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早坂望実\Downloads\"/>
    </mc:Choice>
  </mc:AlternateContent>
  <xr:revisionPtr revIDLastSave="0" documentId="13_ncr:1_{95E3F661-DA77-491D-BAE9-18EB83DA7BAB}" xr6:coauthVersionLast="47" xr6:coauthVersionMax="47" xr10:uidLastSave="{00000000-0000-0000-0000-000000000000}"/>
  <bookViews>
    <workbookView xWindow="-28920" yWindow="-4815" windowWidth="29040" windowHeight="15840" xr2:uid="{F29520A3-D8D4-4550-B64C-132CE729B7B8}"/>
  </bookViews>
  <sheets>
    <sheet name="請求書(契約外)" sheetId="1" r:id="rId1"/>
    <sheet name="請求書(契約外) (記入例)" sheetId="3" r:id="rId2"/>
  </sheets>
  <definedNames>
    <definedName name="_xlnm.Print_Area" localSheetId="0">'請求書(契約外)'!$A$1:$T$44</definedName>
    <definedName name="_xlnm.Print_Area" localSheetId="1">'請求書(契約外) (記入例)'!$A$1:$T$44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1" l="1"/>
  <c r="O32" i="3"/>
  <c r="N32" i="3"/>
  <c r="O31" i="3"/>
  <c r="N31" i="3"/>
  <c r="O30" i="3"/>
  <c r="N30" i="3"/>
  <c r="O29" i="3"/>
  <c r="N29" i="3"/>
  <c r="O28" i="3"/>
  <c r="N28" i="3"/>
  <c r="O27" i="3"/>
  <c r="N27" i="3"/>
  <c r="O26" i="3"/>
  <c r="N26" i="3"/>
  <c r="O25" i="3"/>
  <c r="N25" i="3"/>
  <c r="O24" i="3"/>
  <c r="N24" i="3"/>
  <c r="O23" i="3"/>
  <c r="N23" i="3"/>
  <c r="O22" i="3"/>
  <c r="N22" i="3"/>
  <c r="O21" i="3"/>
  <c r="N21" i="3"/>
  <c r="O20" i="3"/>
  <c r="N20" i="3"/>
  <c r="O19" i="3"/>
  <c r="N19" i="3"/>
  <c r="O18" i="3"/>
  <c r="N18" i="3"/>
  <c r="O17" i="3"/>
  <c r="N17" i="3"/>
  <c r="O35" i="3" s="1"/>
  <c r="O17" i="1"/>
  <c r="O20" i="1"/>
  <c r="O23" i="1"/>
  <c r="O32" i="1"/>
  <c r="O31" i="1"/>
  <c r="O30" i="1"/>
  <c r="O29" i="1"/>
  <c r="O28" i="1"/>
  <c r="O27" i="1"/>
  <c r="O26" i="1"/>
  <c r="O25" i="1"/>
  <c r="O24" i="1"/>
  <c r="N18" i="1"/>
  <c r="N19" i="1"/>
  <c r="N20" i="1"/>
  <c r="N21" i="1"/>
  <c r="N22" i="1"/>
  <c r="N23" i="1"/>
  <c r="N24" i="1"/>
  <c r="N25" i="1"/>
  <c r="N26" i="1"/>
  <c r="N27" i="1"/>
  <c r="N28" i="1"/>
  <c r="N29" i="1"/>
  <c r="N30" i="1"/>
  <c r="N31" i="1"/>
  <c r="N32" i="1"/>
  <c r="N17" i="1"/>
  <c r="O21" i="1"/>
  <c r="O22" i="1"/>
  <c r="O33" i="3" l="1"/>
  <c r="O34" i="3"/>
  <c r="S34" i="3" s="1"/>
  <c r="O36" i="3" l="1"/>
  <c r="D9" i="3" s="1"/>
  <c r="S33" i="3"/>
  <c r="O19" i="1" l="1"/>
  <c r="O33" i="1" l="1"/>
  <c r="S33" i="1" s="1"/>
  <c r="O35" i="1"/>
  <c r="O34" i="1"/>
  <c r="S34" i="1" s="1"/>
  <c r="O36" i="1" l="1"/>
  <c r="D9" i="1" s="1"/>
</calcChain>
</file>

<file path=xl/sharedStrings.xml><?xml version="1.0" encoding="utf-8"?>
<sst xmlns="http://schemas.openxmlformats.org/spreadsheetml/2006/main" count="100" uniqueCount="49">
  <si>
    <t>年</t>
    <rPh sb="0" eb="1">
      <t>ネン</t>
    </rPh>
    <phoneticPr fontId="3"/>
  </si>
  <si>
    <t>月</t>
    <rPh sb="0" eb="1">
      <t>ツキ</t>
    </rPh>
    <phoneticPr fontId="3"/>
  </si>
  <si>
    <t>日</t>
    <rPh sb="0" eb="1">
      <t>ニチ</t>
    </rPh>
    <phoneticPr fontId="3"/>
  </si>
  <si>
    <t>住所・氏名・印・電話番号・FAX番号・振込先</t>
    <rPh sb="19" eb="22">
      <t>フリコミサキ</t>
    </rPh>
    <phoneticPr fontId="3"/>
  </si>
  <si>
    <t>工事名称</t>
    <rPh sb="0" eb="2">
      <t>コウジ</t>
    </rPh>
    <rPh sb="2" eb="4">
      <t>メイショウ</t>
    </rPh>
    <phoneticPr fontId="3"/>
  </si>
  <si>
    <t>住所：</t>
    <rPh sb="0" eb="2">
      <t>ジュウショ</t>
    </rPh>
    <phoneticPr fontId="3"/>
  </si>
  <si>
    <t xml:space="preserve">〒
</t>
    <phoneticPr fontId="3"/>
  </si>
  <si>
    <t>請求金額(税込)</t>
    <rPh sb="0" eb="2">
      <t>セイキュウ</t>
    </rPh>
    <rPh sb="2" eb="4">
      <t>キンガク</t>
    </rPh>
    <rPh sb="5" eb="6">
      <t>ゼイ</t>
    </rPh>
    <rPh sb="6" eb="7">
      <t>コミ</t>
    </rPh>
    <phoneticPr fontId="3"/>
  </si>
  <si>
    <t>円</t>
    <rPh sb="0" eb="1">
      <t>エン</t>
    </rPh>
    <phoneticPr fontId="3"/>
  </si>
  <si>
    <t>会社名：</t>
    <rPh sb="0" eb="3">
      <t>カイシャメイ</t>
    </rPh>
    <phoneticPr fontId="3"/>
  </si>
  <si>
    <t>㊞</t>
    <phoneticPr fontId="3"/>
  </si>
  <si>
    <t>TEL：</t>
    <phoneticPr fontId="3"/>
  </si>
  <si>
    <t>FAX：</t>
    <phoneticPr fontId="3"/>
  </si>
  <si>
    <t>振込先</t>
    <rPh sb="0" eb="3">
      <t>フリコミサキ</t>
    </rPh>
    <phoneticPr fontId="3"/>
  </si>
  <si>
    <t>銀行名</t>
    <rPh sb="0" eb="3">
      <t>ギンコウメイ</t>
    </rPh>
    <phoneticPr fontId="3"/>
  </si>
  <si>
    <t>支店名</t>
    <rPh sb="0" eb="3">
      <t>シテンメイ</t>
    </rPh>
    <phoneticPr fontId="3"/>
  </si>
  <si>
    <t>預金種目</t>
    <rPh sb="0" eb="2">
      <t>ヨキン</t>
    </rPh>
    <rPh sb="2" eb="4">
      <t>シュモク</t>
    </rPh>
    <phoneticPr fontId="3"/>
  </si>
  <si>
    <t>口座番号</t>
    <rPh sb="0" eb="2">
      <t>コウザ</t>
    </rPh>
    <rPh sb="2" eb="4">
      <t>バンゴウ</t>
    </rPh>
    <phoneticPr fontId="3"/>
  </si>
  <si>
    <t>工事番号：</t>
    <rPh sb="0" eb="2">
      <t>コウジ</t>
    </rPh>
    <rPh sb="2" eb="4">
      <t>バンゴウ</t>
    </rPh>
    <phoneticPr fontId="3"/>
  </si>
  <si>
    <t>名義(カナ)</t>
    <rPh sb="0" eb="2">
      <t>メイギ</t>
    </rPh>
    <phoneticPr fontId="3"/>
  </si>
  <si>
    <t>【内訳明細】</t>
    <rPh sb="1" eb="3">
      <t>ウチワケ</t>
    </rPh>
    <rPh sb="3" eb="5">
      <t>メイサイ</t>
    </rPh>
    <phoneticPr fontId="3"/>
  </si>
  <si>
    <t>日</t>
    <rPh sb="0" eb="1">
      <t>ヒ</t>
    </rPh>
    <phoneticPr fontId="3"/>
  </si>
  <si>
    <t>工　事　内　容</t>
    <rPh sb="0" eb="1">
      <t>コウ</t>
    </rPh>
    <rPh sb="2" eb="3">
      <t>コト</t>
    </rPh>
    <rPh sb="4" eb="5">
      <t>ナイ</t>
    </rPh>
    <rPh sb="6" eb="7">
      <t>カタチ</t>
    </rPh>
    <phoneticPr fontId="3"/>
  </si>
  <si>
    <t>数　量</t>
    <rPh sb="0" eb="1">
      <t>カズ</t>
    </rPh>
    <rPh sb="2" eb="3">
      <t>リョウ</t>
    </rPh>
    <phoneticPr fontId="3"/>
  </si>
  <si>
    <t>単　位</t>
    <rPh sb="0" eb="1">
      <t>タン</t>
    </rPh>
    <rPh sb="2" eb="3">
      <t>クライ</t>
    </rPh>
    <phoneticPr fontId="3"/>
  </si>
  <si>
    <t>単　価</t>
    <rPh sb="0" eb="1">
      <t>タン</t>
    </rPh>
    <rPh sb="2" eb="3">
      <t>アタイ</t>
    </rPh>
    <phoneticPr fontId="3"/>
  </si>
  <si>
    <t>税抜金額</t>
    <rPh sb="0" eb="2">
      <t>ゼイヌキ</t>
    </rPh>
    <rPh sb="2" eb="4">
      <t>キンガク</t>
    </rPh>
    <phoneticPr fontId="3"/>
  </si>
  <si>
    <t>備　考</t>
    <rPh sb="0" eb="1">
      <t>ビ</t>
    </rPh>
    <rPh sb="2" eb="3">
      <t>コウ</t>
    </rPh>
    <phoneticPr fontId="3"/>
  </si>
  <si>
    <t>合計</t>
    <rPh sb="0" eb="2">
      <t>ゴウケイ</t>
    </rPh>
    <phoneticPr fontId="3"/>
  </si>
  <si>
    <t>登録番号　　</t>
    <rPh sb="0" eb="4">
      <t>トウロクバンゴウ</t>
    </rPh>
    <phoneticPr fontId="3"/>
  </si>
  <si>
    <t>弊社指定会社コード</t>
    <rPh sb="0" eb="2">
      <t>ヘイシャ</t>
    </rPh>
    <rPh sb="2" eb="4">
      <t>シテイ</t>
    </rPh>
    <rPh sb="4" eb="6">
      <t>カイシャ</t>
    </rPh>
    <phoneticPr fontId="3"/>
  </si>
  <si>
    <t>株式会社トーキョー工務店　　御中　</t>
    <rPh sb="0" eb="4">
      <t>カブシキガイシャ</t>
    </rPh>
    <rPh sb="9" eb="12">
      <t>コウムテン</t>
    </rPh>
    <rPh sb="14" eb="16">
      <t>オンチュウ</t>
    </rPh>
    <phoneticPr fontId="3"/>
  </si>
  <si>
    <t>【注意事項】</t>
    <rPh sb="1" eb="3">
      <t>チュウイ</t>
    </rPh>
    <rPh sb="3" eb="5">
      <t>ジコウ</t>
    </rPh>
    <phoneticPr fontId="3"/>
  </si>
  <si>
    <t>2.青色セルのみ記入してください。</t>
    <rPh sb="2" eb="4">
      <t>アオイロ</t>
    </rPh>
    <rPh sb="8" eb="10">
      <t>キニュウ</t>
    </rPh>
    <phoneticPr fontId="3"/>
  </si>
  <si>
    <t>請求書（契約外）</t>
    <rPh sb="0" eb="1">
      <t>ショウ</t>
    </rPh>
    <rPh sb="1" eb="2">
      <t>モトム</t>
    </rPh>
    <rPh sb="2" eb="3">
      <t>ショ</t>
    </rPh>
    <rPh sb="4" eb="6">
      <t>ケイヤク</t>
    </rPh>
    <rPh sb="6" eb="7">
      <t>ガイ</t>
    </rPh>
    <phoneticPr fontId="3"/>
  </si>
  <si>
    <t>下記の通り請求いたします。</t>
    <rPh sb="0" eb="2">
      <t>カキ</t>
    </rPh>
    <rPh sb="3" eb="4">
      <t>トオ</t>
    </rPh>
    <rPh sb="5" eb="7">
      <t>セイキュウ</t>
    </rPh>
    <phoneticPr fontId="3"/>
  </si>
  <si>
    <t>消費税</t>
    <rPh sb="0" eb="3">
      <t>ショウヒゼイ</t>
    </rPh>
    <phoneticPr fontId="3"/>
  </si>
  <si>
    <t>消費税　10％対象</t>
    <rPh sb="0" eb="3">
      <t>ショウヒゼイ</t>
    </rPh>
    <rPh sb="7" eb="9">
      <t>タイショウ</t>
    </rPh>
    <phoneticPr fontId="3"/>
  </si>
  <si>
    <t>消費税　8％対象</t>
    <rPh sb="0" eb="3">
      <t>ショウヒゼイ</t>
    </rPh>
    <rPh sb="6" eb="8">
      <t>タイショウ</t>
    </rPh>
    <phoneticPr fontId="3"/>
  </si>
  <si>
    <t>税率</t>
    <rPh sb="0" eb="2">
      <t>ゼイリツリツ</t>
    </rPh>
    <phoneticPr fontId="3"/>
  </si>
  <si>
    <t>※対象外</t>
  </si>
  <si>
    <t>※対象外</t>
    <rPh sb="1" eb="4">
      <t>タイショウガイ</t>
    </rPh>
    <phoneticPr fontId="3"/>
  </si>
  <si>
    <t>対象外</t>
    <rPh sb="0" eb="3">
      <t>タイショウガイ</t>
    </rPh>
    <phoneticPr fontId="3"/>
  </si>
  <si>
    <t>※ｷﾘﾄﾘ不要</t>
    <rPh sb="5" eb="7">
      <t>フヨウ</t>
    </rPh>
    <phoneticPr fontId="3"/>
  </si>
  <si>
    <r>
      <t>1.月末締め、請求書翌月5日（</t>
    </r>
    <r>
      <rPr>
        <b/>
        <sz val="10"/>
        <color rgb="FFFF0000"/>
        <rFont val="HGS創英角ｺﾞｼｯｸUB"/>
        <family val="3"/>
        <charset val="128"/>
      </rPr>
      <t>弊社HPよりアップロード</t>
    </r>
    <r>
      <rPr>
        <b/>
        <sz val="10"/>
        <color theme="1"/>
        <rFont val="HGS創英角ｺﾞｼｯｸUB"/>
        <family val="3"/>
        <charset val="128"/>
      </rPr>
      <t>）必着、翌々月5日支払い。</t>
    </r>
    <rPh sb="15" eb="17">
      <t>ヘイシャ</t>
    </rPh>
    <phoneticPr fontId="3"/>
  </si>
  <si>
    <t>3.出来高請求書の場合、出来高調書を添付してください。貴社書式で構いません。</t>
    <rPh sb="2" eb="5">
      <t>デキダカ</t>
    </rPh>
    <rPh sb="5" eb="8">
      <t>セイキュウショ</t>
    </rPh>
    <rPh sb="9" eb="11">
      <t>バアイ</t>
    </rPh>
    <rPh sb="12" eb="15">
      <t>デキダカ</t>
    </rPh>
    <rPh sb="15" eb="17">
      <t>チョウショ</t>
    </rPh>
    <rPh sb="18" eb="20">
      <t>テンプ</t>
    </rPh>
    <rPh sb="27" eb="29">
      <t>キシャ</t>
    </rPh>
    <rPh sb="29" eb="31">
      <t>ショシキ</t>
    </rPh>
    <rPh sb="32" eb="33">
      <t>カマ</t>
    </rPh>
    <phoneticPr fontId="3"/>
  </si>
  <si>
    <t>改定日：2024.09.01</t>
    <rPh sb="0" eb="3">
      <t>カイテイビ</t>
    </rPh>
    <phoneticPr fontId="3"/>
  </si>
  <si>
    <t>4.小数点以下は切り捨てで御請求いただきますようお願いいたします。</t>
    <rPh sb="2" eb="5">
      <t>ショウスウテン</t>
    </rPh>
    <rPh sb="5" eb="7">
      <t>イカ</t>
    </rPh>
    <rPh sb="8" eb="9">
      <t>キ</t>
    </rPh>
    <rPh sb="10" eb="11">
      <t>ス</t>
    </rPh>
    <rPh sb="13" eb="16">
      <t>ゴセイキュウ</t>
    </rPh>
    <rPh sb="25" eb="26">
      <t>ネガ</t>
    </rPh>
    <phoneticPr fontId="3"/>
  </si>
  <si>
    <t>登録番号</t>
    <rPh sb="0" eb="4">
      <t>トウロクバンゴウ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</si>
</sst>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_);[Red]\(#,##0\)"/>
    <numFmt numFmtId="178" formatCode="#,##0.0_ "/>
    <numFmt numFmtId="179" formatCode="0_ "/>
    <numFmt numFmtId="180" formatCode="\(\ &quot;消&quot;&quot;費&quot;&quot;税&quot;\ #,##0;\-#,##0"/>
    <numFmt numFmtId="181" formatCode="#,##0\ &quot;円&quot;"/>
  </numFmts>
  <fonts count="25" x14ac:knownFonts="1">
    <font>
      <sz val="11"/>
      <color theme="1"/>
      <name val="游ゴシック"/>
      <family val="2"/>
      <charset val="128"/>
      <scheme val="minor"/>
    </font>
    <font>
      <sz val="11"/>
      <color theme="1"/>
      <name val="游ゴシック"/>
      <family val="2"/>
      <charset val="128"/>
      <scheme val="minor"/>
    </font>
    <font>
      <b/>
      <sz val="16"/>
      <color theme="1"/>
      <name val="ＭＳ Ｐ明朝"/>
      <family val="1"/>
      <charset val="128"/>
    </font>
    <font>
      <sz val="6"/>
      <name val="游ゴシック"/>
      <family val="2"/>
      <charset val="128"/>
      <scheme val="minor"/>
    </font>
    <font>
      <sz val="11"/>
      <color theme="1"/>
      <name val="ＭＳ Ｐ明朝"/>
      <family val="1"/>
      <charset val="128"/>
    </font>
    <font>
      <sz val="12"/>
      <color theme="1"/>
      <name val="ＭＳ Ｐ明朝"/>
      <family val="1"/>
      <charset val="128"/>
    </font>
    <font>
      <sz val="9"/>
      <color theme="1"/>
      <name val="ＭＳ Ｐゴシック"/>
      <family val="3"/>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10"/>
      <color theme="1"/>
      <name val="ＭＳ Ｐゴシック"/>
      <family val="3"/>
      <charset val="128"/>
    </font>
    <font>
      <b/>
      <sz val="12"/>
      <color theme="1"/>
      <name val="ＭＳ Ｐ明朝"/>
      <family val="1"/>
      <charset val="128"/>
    </font>
    <font>
      <sz val="9"/>
      <name val="ＭＳ Ｐ明朝"/>
      <family val="1"/>
      <charset val="128"/>
    </font>
    <font>
      <b/>
      <sz val="14"/>
      <name val="ＭＳ Ｐ明朝"/>
      <family val="1"/>
      <charset val="128"/>
    </font>
    <font>
      <sz val="14"/>
      <color theme="1"/>
      <name val="ＭＳ Ｐ明朝"/>
      <family val="1"/>
      <charset val="128"/>
    </font>
    <font>
      <b/>
      <sz val="10"/>
      <color theme="1"/>
      <name val="HGS創英角ｺﾞｼｯｸUB"/>
      <family val="3"/>
      <charset val="128"/>
    </font>
    <font>
      <b/>
      <sz val="10"/>
      <color rgb="FFFF0000"/>
      <name val="HGS創英角ｺﾞｼｯｸUB"/>
      <family val="3"/>
      <charset val="128"/>
    </font>
    <font>
      <sz val="10"/>
      <color theme="1"/>
      <name val="HGP創英角ｺﾞｼｯｸUB"/>
      <family val="3"/>
      <charset val="128"/>
    </font>
    <font>
      <b/>
      <sz val="9"/>
      <color theme="1"/>
      <name val="ＭＳ Ｐ明朝"/>
      <family val="1"/>
      <charset val="128"/>
    </font>
    <font>
      <b/>
      <sz val="10"/>
      <color theme="1"/>
      <name val="ＭＳ Ｐ明朝"/>
      <family val="1"/>
      <charset val="128"/>
    </font>
    <font>
      <b/>
      <sz val="9"/>
      <color theme="1"/>
      <name val="ＭＳ Ｐゴシック"/>
      <family val="3"/>
      <charset val="128"/>
    </font>
    <font>
      <sz val="9"/>
      <color theme="0"/>
      <name val="ＭＳ Ｐ明朝"/>
      <family val="1"/>
      <charset val="128"/>
    </font>
    <font>
      <sz val="11"/>
      <color theme="0"/>
      <name val="ＭＳ Ｐ明朝"/>
      <family val="1"/>
      <charset val="128"/>
    </font>
    <font>
      <sz val="9"/>
      <color theme="2" tint="-0.249977111117893"/>
      <name val="ＭＳ Ｐ明朝"/>
      <family val="1"/>
      <charset val="128"/>
    </font>
    <font>
      <sz val="11"/>
      <color theme="2" tint="-0.249977111117893"/>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19">
    <border>
      <left/>
      <right/>
      <top/>
      <bottom/>
      <diagonal/>
    </border>
    <border>
      <left/>
      <right/>
      <top/>
      <bottom style="double">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dashDot">
        <color auto="1"/>
      </top>
      <bottom/>
      <diagonal/>
    </border>
    <border>
      <left/>
      <right/>
      <top style="double">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6" fillId="3" borderId="16" xfId="0" applyFont="1" applyFill="1" applyBorder="1" applyAlignment="1" applyProtection="1">
      <alignment horizontal="center" vertical="center" shrinkToFit="1"/>
      <protection locked="0"/>
    </xf>
    <xf numFmtId="0" fontId="6" fillId="3" borderId="0" xfId="0" applyFont="1" applyFill="1" applyAlignment="1" applyProtection="1">
      <alignment horizontal="center" vertical="center" shrinkToFit="1"/>
      <protection locked="0"/>
    </xf>
    <xf numFmtId="178" fontId="6" fillId="3" borderId="16" xfId="0" applyNumberFormat="1"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2" fillId="0" borderId="0" xfId="0" applyFont="1" applyAlignment="1">
      <alignment vertical="distributed"/>
    </xf>
    <xf numFmtId="0" fontId="2" fillId="0" borderId="0" xfId="0" applyFont="1" applyAlignment="1">
      <alignment horizontal="distributed" vertical="center"/>
    </xf>
    <xf numFmtId="0" fontId="4" fillId="0" borderId="2" xfId="0" applyFont="1" applyBorder="1">
      <alignment vertical="center"/>
    </xf>
    <xf numFmtId="0" fontId="5" fillId="0" borderId="2" xfId="0" applyFont="1" applyBorder="1">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left"/>
    </xf>
    <xf numFmtId="177" fontId="4" fillId="0" borderId="10" xfId="0" applyNumberFormat="1" applyFont="1" applyBorder="1" applyAlignment="1">
      <alignment horizontal="center" vertical="center"/>
    </xf>
    <xf numFmtId="3" fontId="4" fillId="0" borderId="0" xfId="0" applyNumberFormat="1" applyFont="1">
      <alignment vertical="center"/>
    </xf>
    <xf numFmtId="0" fontId="7" fillId="0" borderId="2" xfId="0" applyFont="1" applyBorder="1">
      <alignment vertical="center"/>
    </xf>
    <xf numFmtId="3" fontId="9" fillId="0" borderId="0" xfId="0" applyNumberFormat="1" applyFont="1" applyAlignment="1">
      <alignment horizontal="left" vertical="center"/>
    </xf>
    <xf numFmtId="0" fontId="18" fillId="0" borderId="0" xfId="0" applyFont="1" applyAlignment="1">
      <alignment horizontal="left" vertical="center"/>
    </xf>
    <xf numFmtId="0" fontId="7" fillId="0" borderId="0" xfId="0" applyFont="1" applyAlignment="1">
      <alignment horizontal="left" vertical="center"/>
    </xf>
    <xf numFmtId="49" fontId="6" fillId="0" borderId="0" xfId="0" applyNumberFormat="1" applyFont="1" applyAlignment="1">
      <alignment vertical="center" shrinkToFit="1"/>
    </xf>
    <xf numFmtId="0" fontId="12" fillId="0" borderId="0" xfId="0" applyFont="1" applyAlignment="1">
      <alignment horizontal="left" vertical="center"/>
    </xf>
    <xf numFmtId="0" fontId="12" fillId="0" borderId="0" xfId="0" applyFont="1" applyAlignment="1">
      <alignment horizontal="right" vertical="center"/>
    </xf>
    <xf numFmtId="0" fontId="12" fillId="0" borderId="0" xfId="0" applyFont="1">
      <alignment vertical="center"/>
    </xf>
    <xf numFmtId="0" fontId="7" fillId="0" borderId="2" xfId="0" applyFont="1" applyBorder="1" applyAlignment="1">
      <alignment horizontal="center" vertical="center"/>
    </xf>
    <xf numFmtId="0" fontId="7" fillId="0" borderId="16" xfId="0" applyFont="1" applyBorder="1" applyAlignment="1">
      <alignment horizontal="center" vertical="center" shrinkToFit="1"/>
    </xf>
    <xf numFmtId="0" fontId="15" fillId="0" borderId="17" xfId="0" applyFont="1" applyBorder="1">
      <alignment vertical="center"/>
    </xf>
    <xf numFmtId="0" fontId="13" fillId="0" borderId="17" xfId="0" applyFont="1" applyBorder="1">
      <alignment vertical="center"/>
    </xf>
    <xf numFmtId="0" fontId="14" fillId="0" borderId="17" xfId="0" applyFont="1" applyBorder="1">
      <alignment vertical="center"/>
    </xf>
    <xf numFmtId="0" fontId="14" fillId="0" borderId="17" xfId="0" applyFont="1" applyBorder="1" applyAlignment="1">
      <alignment horizontal="center" vertical="center"/>
    </xf>
    <xf numFmtId="0" fontId="15" fillId="0" borderId="0" xfId="0" applyFont="1">
      <alignment vertical="center"/>
    </xf>
    <xf numFmtId="0" fontId="17" fillId="0" borderId="0" xfId="0" applyFont="1">
      <alignment vertical="center"/>
    </xf>
    <xf numFmtId="0" fontId="0" fillId="0" borderId="0" xfId="0" applyAlignment="1">
      <alignment horizontal="right" vertical="center"/>
    </xf>
    <xf numFmtId="0" fontId="7" fillId="0" borderId="16" xfId="0" applyFont="1" applyBorder="1" applyAlignment="1">
      <alignment horizontal="distributed" vertical="center"/>
    </xf>
    <xf numFmtId="0" fontId="18" fillId="0" borderId="13" xfId="0" applyFont="1" applyBorder="1" applyAlignment="1">
      <alignment horizontal="distributed" vertical="distributed"/>
    </xf>
    <xf numFmtId="0" fontId="7" fillId="0" borderId="13" xfId="0" applyFont="1" applyBorder="1" applyAlignment="1">
      <alignment horizontal="center" vertical="center" shrinkToFit="1"/>
    </xf>
    <xf numFmtId="0" fontId="2" fillId="0" borderId="0" xfId="0" applyFont="1" applyAlignment="1">
      <alignment horizontal="distributed" vertical="distributed"/>
    </xf>
    <xf numFmtId="9" fontId="6" fillId="3" borderId="13" xfId="1" applyNumberFormat="1" applyFont="1" applyFill="1" applyBorder="1" applyAlignment="1" applyProtection="1">
      <alignment horizontal="right" vertical="center" indent="1" shrinkToFit="1"/>
      <protection locked="0"/>
    </xf>
    <xf numFmtId="179" fontId="6" fillId="3" borderId="13" xfId="1" applyNumberFormat="1" applyFont="1" applyFill="1" applyBorder="1" applyAlignment="1" applyProtection="1">
      <alignment horizontal="right" vertical="center" indent="1" shrinkToFit="1"/>
      <protection locked="0"/>
    </xf>
    <xf numFmtId="3" fontId="9" fillId="0" borderId="18" xfId="0" applyNumberFormat="1" applyFont="1" applyBorder="1" applyAlignment="1">
      <alignment horizontal="center" vertical="center"/>
    </xf>
    <xf numFmtId="3" fontId="9" fillId="0" borderId="0" xfId="0" applyNumberFormat="1" applyFont="1" applyAlignment="1">
      <alignment horizontal="center" vertical="center"/>
    </xf>
    <xf numFmtId="0" fontId="21" fillId="4" borderId="0" xfId="0" applyFont="1" applyFill="1">
      <alignment vertical="center"/>
    </xf>
    <xf numFmtId="0" fontId="23" fillId="4" borderId="0" xfId="0" applyFont="1" applyFill="1">
      <alignment vertical="center"/>
    </xf>
    <xf numFmtId="0" fontId="24" fillId="4" borderId="0" xfId="0" applyFont="1" applyFill="1">
      <alignment vertical="center"/>
    </xf>
    <xf numFmtId="9" fontId="23" fillId="4" borderId="0" xfId="0" applyNumberFormat="1" applyFont="1" applyFill="1">
      <alignment vertical="center"/>
    </xf>
    <xf numFmtId="0" fontId="22" fillId="4" borderId="0" xfId="0" applyFont="1" applyFill="1">
      <alignment vertical="center"/>
    </xf>
    <xf numFmtId="177" fontId="7" fillId="0" borderId="13" xfId="0" applyNumberFormat="1" applyFont="1" applyBorder="1" applyAlignment="1">
      <alignment vertical="center" shrinkToFit="1"/>
    </xf>
    <xf numFmtId="177" fontId="18" fillId="0" borderId="13" xfId="0" applyNumberFormat="1" applyFont="1" applyBorder="1" applyAlignment="1">
      <alignment vertical="center" shrinkToFit="1"/>
    </xf>
    <xf numFmtId="0" fontId="8" fillId="0" borderId="17" xfId="0" applyFont="1" applyBorder="1">
      <alignment vertical="center"/>
    </xf>
    <xf numFmtId="177" fontId="7" fillId="0" borderId="4" xfId="0" applyNumberFormat="1" applyFont="1" applyBorder="1" applyAlignment="1">
      <alignment vertical="center" shrinkToFit="1"/>
    </xf>
    <xf numFmtId="177" fontId="7" fillId="0" borderId="4" xfId="0" applyNumberFormat="1" applyFont="1" applyBorder="1" applyAlignment="1">
      <alignment vertical="distributed" shrinkToFit="1"/>
    </xf>
    <xf numFmtId="177" fontId="7" fillId="0" borderId="0" xfId="0" applyNumberFormat="1" applyFont="1" applyAlignment="1">
      <alignment vertical="center" shrinkToFit="1"/>
    </xf>
    <xf numFmtId="177" fontId="7" fillId="0" borderId="0" xfId="0" applyNumberFormat="1" applyFont="1" applyAlignment="1">
      <alignment vertical="distributed" shrinkToFit="1"/>
    </xf>
    <xf numFmtId="177" fontId="18" fillId="0" borderId="0" xfId="0" applyNumberFormat="1" applyFont="1" applyAlignment="1">
      <alignment vertical="distributed" shrinkToFit="1"/>
    </xf>
    <xf numFmtId="0" fontId="6" fillId="3" borderId="0" xfId="0" applyFont="1" applyFill="1" applyAlignment="1">
      <alignment horizontal="center" vertical="center" shrinkToFit="1"/>
    </xf>
    <xf numFmtId="0" fontId="6" fillId="3" borderId="7"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178" fontId="6" fillId="3" borderId="16" xfId="0" applyNumberFormat="1" applyFont="1" applyFill="1" applyBorder="1" applyAlignment="1">
      <alignment horizontal="center" vertical="center" shrinkToFit="1"/>
    </xf>
    <xf numFmtId="177" fontId="6" fillId="3" borderId="14" xfId="0" applyNumberFormat="1" applyFont="1" applyFill="1" applyBorder="1" applyAlignment="1">
      <alignment horizontal="center" vertical="center" shrinkToFit="1"/>
    </xf>
    <xf numFmtId="177" fontId="6" fillId="3" borderId="15" xfId="0" applyNumberFormat="1" applyFont="1" applyFill="1" applyBorder="1" applyAlignment="1">
      <alignment horizontal="center" vertical="center" shrinkToFit="1"/>
    </xf>
    <xf numFmtId="9" fontId="6" fillId="3" borderId="13" xfId="1" applyNumberFormat="1" applyFont="1" applyFill="1" applyBorder="1" applyAlignment="1" applyProtection="1">
      <alignment horizontal="right" vertical="center" indent="1" shrinkToFit="1"/>
    </xf>
    <xf numFmtId="179" fontId="6" fillId="3" borderId="13" xfId="1" applyNumberFormat="1" applyFont="1" applyFill="1" applyBorder="1" applyAlignment="1" applyProtection="1">
      <alignment horizontal="right" vertical="center" indent="1" shrinkToFit="1"/>
    </xf>
    <xf numFmtId="0" fontId="6" fillId="3" borderId="14" xfId="0" applyFont="1" applyFill="1" applyBorder="1" applyAlignment="1" applyProtection="1">
      <alignment horizontal="left" vertical="center" shrinkToFit="1"/>
      <protection locked="0"/>
    </xf>
    <xf numFmtId="0" fontId="6" fillId="3" borderId="13"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177" fontId="6" fillId="3" borderId="14" xfId="0" applyNumberFormat="1" applyFont="1" applyFill="1" applyBorder="1" applyAlignment="1" applyProtection="1">
      <alignment horizontal="center" vertical="center" shrinkToFit="1"/>
      <protection locked="0"/>
    </xf>
    <xf numFmtId="177" fontId="6" fillId="3" borderId="15" xfId="0" applyNumberFormat="1" applyFont="1" applyFill="1" applyBorder="1" applyAlignment="1" applyProtection="1">
      <alignment horizontal="center" vertical="center" shrinkToFit="1"/>
      <protection locked="0"/>
    </xf>
    <xf numFmtId="38" fontId="6" fillId="3" borderId="14" xfId="1" applyFont="1" applyFill="1" applyBorder="1" applyAlignment="1" applyProtection="1">
      <alignment horizontal="right" vertical="center" indent="1" shrinkToFit="1"/>
      <protection locked="0"/>
    </xf>
    <xf numFmtId="38" fontId="6" fillId="3" borderId="13" xfId="1" applyFont="1" applyFill="1" applyBorder="1" applyAlignment="1" applyProtection="1">
      <alignment horizontal="right" vertical="center" indent="1" shrinkToFit="1"/>
      <protection locked="0"/>
    </xf>
    <xf numFmtId="38" fontId="6" fillId="3" borderId="15" xfId="1" applyFont="1" applyFill="1" applyBorder="1" applyAlignment="1" applyProtection="1">
      <alignment horizontal="right" vertical="center" indent="1" shrinkToFit="1"/>
      <protection locked="0"/>
    </xf>
    <xf numFmtId="0" fontId="8" fillId="0" borderId="0" xfId="0" applyFont="1" applyAlignment="1">
      <alignment horizontal="left" vertical="center"/>
    </xf>
    <xf numFmtId="176" fontId="9" fillId="0" borderId="0" xfId="0" applyNumberFormat="1" applyFont="1" applyAlignment="1">
      <alignment horizontal="right" vertical="center"/>
    </xf>
    <xf numFmtId="0" fontId="7" fillId="0" borderId="14" xfId="0" applyFont="1" applyBorder="1" applyAlignment="1">
      <alignment horizontal="center" vertical="distributed" textRotation="255"/>
    </xf>
    <xf numFmtId="0" fontId="7" fillId="0" borderId="15" xfId="0" applyFont="1" applyBorder="1" applyAlignment="1">
      <alignment horizontal="center" vertical="distributed" textRotation="255"/>
    </xf>
    <xf numFmtId="0" fontId="7" fillId="0" borderId="15" xfId="0" applyFont="1" applyBorder="1" applyAlignment="1">
      <alignment horizontal="distributed" vertical="center"/>
    </xf>
    <xf numFmtId="0" fontId="7" fillId="0" borderId="16" xfId="0" applyFont="1" applyBorder="1" applyAlignment="1">
      <alignment horizontal="distributed" vertical="center"/>
    </xf>
    <xf numFmtId="0" fontId="6" fillId="3" borderId="16" xfId="0" applyFont="1" applyFill="1" applyBorder="1" applyAlignment="1" applyProtection="1">
      <alignment horizontal="center" vertical="center" shrinkToFit="1"/>
      <protection locked="0"/>
    </xf>
    <xf numFmtId="0" fontId="7" fillId="0" borderId="16" xfId="0" applyFont="1" applyBorder="1" applyAlignment="1">
      <alignment horizontal="distributed" vertical="center" shrinkToFit="1"/>
    </xf>
    <xf numFmtId="0" fontId="7" fillId="0" borderId="1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5" xfId="0" applyFont="1" applyBorder="1" applyAlignment="1">
      <alignment horizontal="center" vertical="center" shrinkToFit="1"/>
    </xf>
    <xf numFmtId="49" fontId="6" fillId="3" borderId="16" xfId="0" applyNumberFormat="1" applyFont="1" applyFill="1" applyBorder="1" applyAlignment="1" applyProtection="1">
      <alignment horizontal="center" vertical="center" shrinkToFit="1"/>
      <protection locked="0"/>
    </xf>
    <xf numFmtId="49" fontId="6" fillId="3" borderId="0" xfId="0" applyNumberFormat="1" applyFont="1" applyFill="1" applyAlignment="1" applyProtection="1">
      <alignment horizontal="center" vertical="center" shrinkToFit="1"/>
      <protection locked="0"/>
    </xf>
    <xf numFmtId="0" fontId="7" fillId="0" borderId="16" xfId="0" applyFont="1" applyBorder="1" applyAlignment="1">
      <alignment horizontal="center" vertical="center" shrinkToFit="1"/>
    </xf>
    <xf numFmtId="0" fontId="18" fillId="0" borderId="14" xfId="0" applyFont="1" applyBorder="1" applyAlignment="1">
      <alignment horizontal="distributed" vertical="distributed"/>
    </xf>
    <xf numFmtId="0" fontId="18" fillId="0" borderId="13" xfId="0" applyFont="1" applyBorder="1" applyAlignment="1">
      <alignment horizontal="distributed" vertical="distributed"/>
    </xf>
    <xf numFmtId="0" fontId="18" fillId="0" borderId="15" xfId="0" applyFont="1" applyBorder="1" applyAlignment="1">
      <alignment horizontal="distributed" vertical="distributed"/>
    </xf>
    <xf numFmtId="0" fontId="2" fillId="0" borderId="1" xfId="0" applyFont="1" applyBorder="1" applyAlignment="1">
      <alignment horizontal="distributed" vertical="distributed"/>
    </xf>
    <xf numFmtId="0" fontId="9" fillId="0" borderId="2" xfId="0" applyFont="1" applyBorder="1" applyAlignment="1">
      <alignment vertical="center" shrinkToFit="1"/>
    </xf>
    <xf numFmtId="0" fontId="10" fillId="3" borderId="2" xfId="0" applyFont="1" applyFill="1" applyBorder="1" applyAlignment="1" applyProtection="1">
      <alignment horizontal="left" vertical="center" shrinkToFit="1"/>
      <protection locked="0"/>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6" xfId="0" applyFont="1" applyBorder="1" applyAlignment="1">
      <alignment horizontal="left" vertical="top"/>
    </xf>
    <xf numFmtId="0" fontId="7" fillId="0" borderId="0" xfId="0" applyFont="1" applyAlignment="1">
      <alignment horizontal="left" vertical="top"/>
    </xf>
    <xf numFmtId="0" fontId="6" fillId="3" borderId="4" xfId="0" applyFont="1" applyFill="1" applyBorder="1" applyAlignment="1" applyProtection="1">
      <alignment horizontal="left" vertical="center" wrapText="1" shrinkToFit="1"/>
      <protection locked="0"/>
    </xf>
    <xf numFmtId="0" fontId="6" fillId="3" borderId="5" xfId="0" applyFont="1" applyFill="1" applyBorder="1" applyAlignment="1" applyProtection="1">
      <alignment horizontal="left" vertical="center" wrapText="1" shrinkToFit="1"/>
      <protection locked="0"/>
    </xf>
    <xf numFmtId="0" fontId="6" fillId="3" borderId="0" xfId="0" applyFont="1" applyFill="1" applyAlignment="1" applyProtection="1">
      <alignment horizontal="left" vertical="center" wrapText="1" shrinkToFit="1"/>
      <protection locked="0"/>
    </xf>
    <xf numFmtId="0" fontId="6" fillId="3" borderId="7" xfId="0" applyFont="1" applyFill="1" applyBorder="1" applyAlignment="1" applyProtection="1">
      <alignment horizontal="left" vertical="center" wrapText="1" shrinkToFit="1"/>
      <protection locked="0"/>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176" fontId="11" fillId="0" borderId="8" xfId="0" applyNumberFormat="1" applyFont="1" applyBorder="1" applyAlignment="1">
      <alignment horizontal="right" vertical="center"/>
    </xf>
    <xf numFmtId="176" fontId="11" fillId="0" borderId="9" xfId="0" applyNumberFormat="1" applyFont="1" applyBorder="1" applyAlignment="1">
      <alignment horizontal="right" vertical="center"/>
    </xf>
    <xf numFmtId="0" fontId="7" fillId="0" borderId="11" xfId="0" applyFont="1" applyBorder="1" applyAlignment="1">
      <alignment horizontal="left" vertical="top"/>
    </xf>
    <xf numFmtId="0" fontId="7" fillId="0" borderId="2" xfId="0" applyFont="1" applyBorder="1" applyAlignment="1">
      <alignment horizontal="left" vertical="top"/>
    </xf>
    <xf numFmtId="0" fontId="6" fillId="3" borderId="0" xfId="0" applyFont="1" applyFill="1" applyAlignment="1" applyProtection="1">
      <alignment horizontal="left" vertical="center" wrapText="1"/>
      <protection locked="0"/>
    </xf>
    <xf numFmtId="0" fontId="8" fillId="0" borderId="18" xfId="0" applyFont="1" applyBorder="1">
      <alignment vertical="center"/>
    </xf>
    <xf numFmtId="176" fontId="9" fillId="0" borderId="18" xfId="0" applyNumberFormat="1" applyFont="1" applyBorder="1" applyAlignment="1">
      <alignment horizontal="right" vertical="center"/>
    </xf>
    <xf numFmtId="0" fontId="6" fillId="3" borderId="2" xfId="0" applyFont="1" applyFill="1" applyBorder="1" applyAlignment="1" applyProtection="1">
      <alignment horizontal="left" vertical="center" shrinkToFit="1"/>
      <protection locked="0"/>
    </xf>
    <xf numFmtId="0" fontId="6" fillId="3" borderId="12" xfId="0" applyFont="1" applyFill="1" applyBorder="1" applyAlignment="1" applyProtection="1">
      <alignment horizontal="left" vertical="center" shrinkToFit="1"/>
      <protection locked="0"/>
    </xf>
    <xf numFmtId="0" fontId="4" fillId="3" borderId="16" xfId="0" applyFont="1" applyFill="1" applyBorder="1" applyAlignment="1" applyProtection="1">
      <alignment horizontal="center" vertical="center"/>
      <protection locked="0"/>
    </xf>
    <xf numFmtId="0" fontId="19" fillId="0" borderId="16" xfId="0" applyFont="1" applyBorder="1" applyAlignment="1">
      <alignment horizontal="right" vertical="center"/>
    </xf>
    <xf numFmtId="176" fontId="6" fillId="2" borderId="16" xfId="0" applyNumberFormat="1" applyFont="1" applyFill="1" applyBorder="1" applyAlignment="1">
      <alignment horizontal="center" vertical="center" shrinkToFit="1"/>
    </xf>
    <xf numFmtId="181" fontId="6" fillId="0" borderId="16" xfId="1" applyNumberFormat="1" applyFont="1" applyBorder="1" applyAlignment="1" applyProtection="1">
      <alignment horizontal="right" vertical="center" shrinkToFit="1"/>
    </xf>
    <xf numFmtId="176" fontId="6" fillId="3" borderId="14" xfId="0" applyNumberFormat="1" applyFont="1" applyFill="1" applyBorder="1" applyAlignment="1" applyProtection="1">
      <alignment horizontal="center" vertical="center" shrinkToFit="1"/>
      <protection locked="0"/>
    </xf>
    <xf numFmtId="176" fontId="6" fillId="3" borderId="13" xfId="0" applyNumberFormat="1" applyFont="1" applyFill="1" applyBorder="1" applyAlignment="1" applyProtection="1">
      <alignment horizontal="center" vertical="center" shrinkToFit="1"/>
      <protection locked="0"/>
    </xf>
    <xf numFmtId="176" fontId="6" fillId="3" borderId="15" xfId="0" applyNumberFormat="1" applyFont="1" applyFill="1" applyBorder="1" applyAlignment="1" applyProtection="1">
      <alignment horizontal="center" vertical="center" shrinkToFit="1"/>
      <protection locked="0"/>
    </xf>
    <xf numFmtId="0" fontId="18" fillId="0" borderId="17" xfId="0" applyFont="1" applyBorder="1" applyAlignment="1">
      <alignment horizontal="center" vertical="center"/>
    </xf>
    <xf numFmtId="177" fontId="7" fillId="0" borderId="16" xfId="0" applyNumberFormat="1" applyFont="1" applyBorder="1" applyAlignment="1">
      <alignment horizontal="center" vertical="distributed" shrinkToFit="1"/>
    </xf>
    <xf numFmtId="177" fontId="18" fillId="0" borderId="16" xfId="0" applyNumberFormat="1" applyFont="1" applyBorder="1" applyAlignment="1">
      <alignment horizontal="center" vertical="distributed" shrinkToFit="1"/>
    </xf>
    <xf numFmtId="38" fontId="6" fillId="0" borderId="14" xfId="1" applyFont="1" applyBorder="1" applyAlignment="1" applyProtection="1">
      <alignment horizontal="center" vertical="center" shrinkToFit="1"/>
    </xf>
    <xf numFmtId="38" fontId="6" fillId="0" borderId="13" xfId="1" applyFont="1" applyBorder="1" applyAlignment="1" applyProtection="1">
      <alignment horizontal="center" vertical="center" shrinkToFit="1"/>
    </xf>
    <xf numFmtId="38" fontId="6" fillId="0" borderId="15" xfId="1" applyFont="1" applyBorder="1" applyAlignment="1" applyProtection="1">
      <alignment horizontal="center" vertical="center" shrinkToFit="1"/>
    </xf>
    <xf numFmtId="181" fontId="6" fillId="0" borderId="13" xfId="1" applyNumberFormat="1" applyFont="1" applyBorder="1" applyAlignment="1" applyProtection="1">
      <alignment horizontal="center" vertical="center" shrinkToFit="1"/>
    </xf>
    <xf numFmtId="181" fontId="6" fillId="0" borderId="15" xfId="1" applyNumberFormat="1" applyFont="1" applyBorder="1" applyAlignment="1" applyProtection="1">
      <alignment horizontal="center" vertical="center" shrinkToFit="1"/>
    </xf>
    <xf numFmtId="180" fontId="6" fillId="0" borderId="14" xfId="1" applyNumberFormat="1" applyFont="1" applyBorder="1" applyAlignment="1" applyProtection="1">
      <alignment horizontal="center" vertical="center" shrinkToFit="1"/>
    </xf>
    <xf numFmtId="180" fontId="6" fillId="0" borderId="13" xfId="1" applyNumberFormat="1" applyFont="1" applyBorder="1" applyAlignment="1" applyProtection="1">
      <alignment horizontal="center" vertical="center" shrinkToFit="1"/>
    </xf>
    <xf numFmtId="181" fontId="20" fillId="0" borderId="14" xfId="1" applyNumberFormat="1" applyFont="1" applyBorder="1" applyAlignment="1" applyProtection="1">
      <alignment horizontal="center" vertical="center" shrinkToFit="1"/>
    </xf>
    <xf numFmtId="181" fontId="20" fillId="0" borderId="13" xfId="1" applyNumberFormat="1" applyFont="1" applyBorder="1" applyAlignment="1" applyProtection="1">
      <alignment horizontal="center" vertical="center" shrinkToFit="1"/>
    </xf>
    <xf numFmtId="181" fontId="20" fillId="0" borderId="15" xfId="1" applyNumberFormat="1" applyFont="1" applyBorder="1" applyAlignment="1" applyProtection="1">
      <alignment horizontal="center" vertical="center" shrinkToFit="1"/>
    </xf>
    <xf numFmtId="0" fontId="4" fillId="3" borderId="16" xfId="0" applyFont="1" applyFill="1" applyBorder="1" applyAlignment="1">
      <alignment horizontal="center" vertical="center"/>
    </xf>
    <xf numFmtId="0" fontId="10" fillId="3" borderId="2" xfId="0" applyFont="1" applyFill="1" applyBorder="1" applyAlignment="1">
      <alignment horizontal="left" vertical="center" shrinkToFit="1"/>
    </xf>
    <xf numFmtId="0" fontId="6" fillId="3" borderId="4" xfId="0" applyFont="1" applyFill="1" applyBorder="1" applyAlignment="1">
      <alignment horizontal="left" vertical="center" wrapText="1" shrinkToFit="1"/>
    </xf>
    <xf numFmtId="0" fontId="6" fillId="3" borderId="5" xfId="0" applyFont="1" applyFill="1" applyBorder="1" applyAlignment="1">
      <alignment horizontal="left" vertical="center" wrapText="1" shrinkToFit="1"/>
    </xf>
    <xf numFmtId="0" fontId="6" fillId="3" borderId="0" xfId="0" applyFont="1" applyFill="1" applyAlignment="1">
      <alignment horizontal="left" vertical="center" wrapText="1" shrinkToFit="1"/>
    </xf>
    <xf numFmtId="0" fontId="6" fillId="3" borderId="7" xfId="0" applyFont="1" applyFill="1" applyBorder="1" applyAlignment="1">
      <alignment horizontal="left" vertical="center" wrapText="1" shrinkToFit="1"/>
    </xf>
    <xf numFmtId="0" fontId="6" fillId="3" borderId="16" xfId="0" applyFont="1" applyFill="1" applyBorder="1" applyAlignment="1">
      <alignment horizontal="center" vertical="center" shrinkToFit="1"/>
    </xf>
    <xf numFmtId="0" fontId="6" fillId="3" borderId="0" xfId="0" applyFont="1" applyFill="1" applyAlignment="1">
      <alignment horizontal="left" vertical="center" wrapText="1"/>
    </xf>
    <xf numFmtId="0" fontId="6" fillId="3" borderId="2" xfId="0" applyFont="1" applyFill="1" applyBorder="1" applyAlignment="1">
      <alignment horizontal="left" vertical="center" shrinkToFit="1"/>
    </xf>
    <xf numFmtId="0" fontId="6" fillId="3" borderId="12" xfId="0" applyFont="1" applyFill="1" applyBorder="1" applyAlignment="1">
      <alignment horizontal="left" vertical="center" shrinkToFit="1"/>
    </xf>
    <xf numFmtId="0" fontId="6" fillId="3" borderId="14" xfId="0" applyFont="1" applyFill="1" applyBorder="1" applyAlignment="1">
      <alignment horizontal="left" vertical="center" shrinkToFit="1"/>
    </xf>
    <xf numFmtId="0" fontId="6" fillId="3" borderId="13" xfId="0" applyFont="1" applyFill="1" applyBorder="1" applyAlignment="1">
      <alignment horizontal="left" vertical="center" shrinkToFit="1"/>
    </xf>
    <xf numFmtId="0" fontId="6" fillId="3" borderId="15" xfId="0" applyFont="1" applyFill="1" applyBorder="1" applyAlignment="1">
      <alignment horizontal="left" vertical="center" shrinkToFit="1"/>
    </xf>
    <xf numFmtId="49" fontId="6" fillId="3" borderId="16" xfId="0" applyNumberFormat="1" applyFont="1" applyFill="1" applyBorder="1" applyAlignment="1">
      <alignment horizontal="center" vertical="center" shrinkToFit="1"/>
    </xf>
    <xf numFmtId="49" fontId="6" fillId="3" borderId="0" xfId="0" applyNumberFormat="1" applyFont="1" applyFill="1" applyAlignment="1">
      <alignment horizontal="center" vertical="center" shrinkToFit="1"/>
    </xf>
    <xf numFmtId="38" fontId="6" fillId="3" borderId="14" xfId="1" applyFont="1" applyFill="1" applyBorder="1" applyAlignment="1" applyProtection="1">
      <alignment horizontal="right" vertical="center" indent="1" shrinkToFit="1"/>
    </xf>
    <xf numFmtId="38" fontId="6" fillId="3" borderId="13" xfId="1" applyFont="1" applyFill="1" applyBorder="1" applyAlignment="1" applyProtection="1">
      <alignment horizontal="right" vertical="center" indent="1" shrinkToFit="1"/>
    </xf>
    <xf numFmtId="38" fontId="6" fillId="3" borderId="15" xfId="1" applyFont="1" applyFill="1" applyBorder="1" applyAlignment="1" applyProtection="1">
      <alignment horizontal="right" vertical="center" indent="1" shrinkToFit="1"/>
    </xf>
    <xf numFmtId="176" fontId="6" fillId="3" borderId="14" xfId="0" applyNumberFormat="1" applyFont="1" applyFill="1" applyBorder="1" applyAlignment="1">
      <alignment horizontal="center" vertical="center" shrinkToFit="1"/>
    </xf>
    <xf numFmtId="176" fontId="6" fillId="3" borderId="13" xfId="0" applyNumberFormat="1" applyFont="1" applyFill="1" applyBorder="1" applyAlignment="1">
      <alignment horizontal="center" vertical="center" shrinkToFit="1"/>
    </xf>
    <xf numFmtId="176" fontId="6" fillId="3" borderId="15" xfId="0" applyNumberFormat="1" applyFont="1" applyFill="1" applyBorder="1" applyAlignment="1">
      <alignment horizontal="center" vertical="center" shrinkToFit="1"/>
    </xf>
    <xf numFmtId="177" fontId="6" fillId="3" borderId="14" xfId="0" applyNumberFormat="1" applyFont="1" applyFill="1" applyBorder="1" applyAlignment="1">
      <alignment horizontal="center" vertical="center" shrinkToFit="1"/>
    </xf>
    <xf numFmtId="177" fontId="6" fillId="3" borderId="15" xfId="0" applyNumberFormat="1" applyFont="1" applyFill="1" applyBorder="1" applyAlignment="1">
      <alignment horizontal="center" vertical="center" shrinkToFit="1"/>
    </xf>
    <xf numFmtId="0" fontId="7" fillId="0" borderId="14" xfId="0" applyFont="1" applyBorder="1" applyAlignment="1">
      <alignment horizontal="distributed" vertical="center"/>
    </xf>
    <xf numFmtId="0" fontId="7" fillId="0" borderId="13" xfId="0" applyFont="1" applyBorder="1" applyAlignment="1">
      <alignment horizontal="distributed" vertical="center"/>
    </xf>
    <xf numFmtId="0" fontId="18" fillId="0" borderId="14" xfId="0" applyFont="1" applyBorder="1" applyAlignment="1">
      <alignment horizontal="center" vertical="distributed"/>
    </xf>
    <xf numFmtId="0" fontId="18" fillId="0" borderId="13" xfId="0" applyFont="1" applyBorder="1" applyAlignment="1">
      <alignment horizontal="center" vertical="distributed"/>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47625</xdr:rowOff>
    </xdr:from>
    <xdr:to>
      <xdr:col>2</xdr:col>
      <xdr:colOff>107631</xdr:colOff>
      <xdr:row>2</xdr:row>
      <xdr:rowOff>12256</xdr:rowOff>
    </xdr:to>
    <xdr:sp macro="" textlink="">
      <xdr:nvSpPr>
        <xdr:cNvPr id="2" name="正方形/長方形 1">
          <a:extLst>
            <a:ext uri="{FF2B5EF4-FFF2-40B4-BE49-F238E27FC236}">
              <a16:creationId xmlns:a16="http://schemas.microsoft.com/office/drawing/2014/main" id="{E8223963-7917-4169-AF24-D71FEC162BAD}"/>
            </a:ext>
          </a:extLst>
        </xdr:cNvPr>
        <xdr:cNvSpPr/>
      </xdr:nvSpPr>
      <xdr:spPr>
        <a:xfrm>
          <a:off x="76200" y="47625"/>
          <a:ext cx="602931" cy="39325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2000">
              <a:solidFill>
                <a:srgbClr val="FF0000"/>
              </a:solidFill>
              <a:latin typeface="EPSON 太角ゴシック体Ｂ" panose="020B0709000000000000" pitchFamily="49" charset="-128"/>
              <a:ea typeface="EPSON 太角ゴシック体Ｂ" panose="020B0709000000000000" pitchFamily="49" charset="-128"/>
            </a:rPr>
            <a:t>見本</a:t>
          </a:r>
        </a:p>
      </xdr:txBody>
    </xdr:sp>
    <xdr:clientData/>
  </xdr:twoCellAnchor>
  <xdr:twoCellAnchor>
    <xdr:from>
      <xdr:col>3</xdr:col>
      <xdr:colOff>295275</xdr:colOff>
      <xdr:row>3</xdr:row>
      <xdr:rowOff>19050</xdr:rowOff>
    </xdr:from>
    <xdr:to>
      <xdr:col>11</xdr:col>
      <xdr:colOff>280577</xdr:colOff>
      <xdr:row>5</xdr:row>
      <xdr:rowOff>34793</xdr:rowOff>
    </xdr:to>
    <xdr:sp macro="" textlink="">
      <xdr:nvSpPr>
        <xdr:cNvPr id="3" name="四角形: 角を丸くする 2">
          <a:extLst>
            <a:ext uri="{FF2B5EF4-FFF2-40B4-BE49-F238E27FC236}">
              <a16:creationId xmlns:a16="http://schemas.microsoft.com/office/drawing/2014/main" id="{E42FC852-FCBC-49AF-B4E4-5AD07807C387}"/>
            </a:ext>
          </a:extLst>
        </xdr:cNvPr>
        <xdr:cNvSpPr/>
      </xdr:nvSpPr>
      <xdr:spPr>
        <a:xfrm>
          <a:off x="1314450" y="676275"/>
          <a:ext cx="2861852" cy="330068"/>
        </a:xfrm>
        <a:prstGeom prst="roundRect">
          <a:avLst/>
        </a:prstGeom>
        <a:solidFill>
          <a:schemeClr val="bg1">
            <a:lumMod val="8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ysClr val="windowText" lastClr="000000"/>
              </a:solidFill>
              <a:latin typeface="EPSON 太角ゴシック体Ｂ" panose="020B0709000000000000" pitchFamily="49" charset="-128"/>
              <a:ea typeface="EPSON 太角ゴシック体Ｂ" panose="020B0709000000000000" pitchFamily="49" charset="-128"/>
            </a:rPr>
            <a:t>注文書・請書を取り交わしていない請求書</a:t>
          </a:r>
          <a:endParaRPr kumimoji="1" lang="en-US" altLang="ja-JP" sz="1100">
            <a:solidFill>
              <a:sysClr val="windowText" lastClr="000000"/>
            </a:solidFill>
            <a:latin typeface="EPSON 太角ゴシック体Ｂ" panose="020B0709000000000000" pitchFamily="49" charset="-128"/>
            <a:ea typeface="EPSON 太角ゴシック体Ｂ" panose="020B0709000000000000" pitchFamily="49" charset="-128"/>
          </a:endParaRPr>
        </a:p>
      </xdr:txBody>
    </xdr:sp>
    <xdr:clientData/>
  </xdr:twoCellAnchor>
  <xdr:twoCellAnchor>
    <xdr:from>
      <xdr:col>7</xdr:col>
      <xdr:colOff>161925</xdr:colOff>
      <xdr:row>1</xdr:row>
      <xdr:rowOff>47625</xdr:rowOff>
    </xdr:from>
    <xdr:to>
      <xdr:col>8</xdr:col>
      <xdr:colOff>57150</xdr:colOff>
      <xdr:row>3</xdr:row>
      <xdr:rowOff>42854</xdr:rowOff>
    </xdr:to>
    <xdr:cxnSp macro="">
      <xdr:nvCxnSpPr>
        <xdr:cNvPr id="4" name="直線矢印コネクタ 3">
          <a:extLst>
            <a:ext uri="{FF2B5EF4-FFF2-40B4-BE49-F238E27FC236}">
              <a16:creationId xmlns:a16="http://schemas.microsoft.com/office/drawing/2014/main" id="{B75F4EE9-C30E-482A-A13E-395AF94EBECA}"/>
            </a:ext>
          </a:extLst>
        </xdr:cNvPr>
        <xdr:cNvCxnSpPr/>
      </xdr:nvCxnSpPr>
      <xdr:spPr>
        <a:xfrm flipV="1">
          <a:off x="2876550" y="352425"/>
          <a:ext cx="238125" cy="347654"/>
        </a:xfrm>
        <a:prstGeom prst="straightConnector1">
          <a:avLst/>
        </a:prstGeom>
        <a:ln w="9525">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171450</xdr:colOff>
      <xdr:row>5</xdr:row>
      <xdr:rowOff>38099</xdr:rowOff>
    </xdr:from>
    <xdr:to>
      <xdr:col>19</xdr:col>
      <xdr:colOff>311651</xdr:colOff>
      <xdr:row>7</xdr:row>
      <xdr:rowOff>76199</xdr:rowOff>
    </xdr:to>
    <xdr:sp macro="" textlink="">
      <xdr:nvSpPr>
        <xdr:cNvPr id="7" name="吹き出し: 線 6">
          <a:extLst>
            <a:ext uri="{FF2B5EF4-FFF2-40B4-BE49-F238E27FC236}">
              <a16:creationId xmlns:a16="http://schemas.microsoft.com/office/drawing/2014/main" id="{0D09FFF6-3D61-4020-AAAC-2D4E04792768}"/>
            </a:ext>
          </a:extLst>
        </xdr:cNvPr>
        <xdr:cNvSpPr/>
      </xdr:nvSpPr>
      <xdr:spPr>
        <a:xfrm>
          <a:off x="4505325" y="1009649"/>
          <a:ext cx="2731001" cy="390525"/>
        </a:xfrm>
        <a:prstGeom prst="borderCallout1">
          <a:avLst>
            <a:gd name="adj1" fmla="val -5954"/>
            <a:gd name="adj2" fmla="val 38779"/>
            <a:gd name="adj3" fmla="val -80681"/>
            <a:gd name="adj4" fmla="val 54533"/>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800">
              <a:solidFill>
                <a:srgbClr val="FF0000"/>
              </a:solidFill>
            </a:rPr>
            <a:t>弊社より案内があるまでは無記載で構いません</a:t>
          </a:r>
          <a:endParaRPr kumimoji="1" lang="en-US" altLang="ja-JP" sz="800">
            <a:solidFill>
              <a:srgbClr val="FF0000"/>
            </a:solidFill>
          </a:endParaRPr>
        </a:p>
        <a:p>
          <a:pPr algn="l"/>
          <a:r>
            <a:rPr kumimoji="1" lang="ja-JP" altLang="en-US" sz="800">
              <a:solidFill>
                <a:srgbClr val="FF0000"/>
              </a:solidFill>
            </a:rPr>
            <a:t>（契約時にお伝え済）</a:t>
          </a:r>
        </a:p>
      </xdr:txBody>
    </xdr:sp>
    <xdr:clientData/>
  </xdr:twoCellAnchor>
  <xdr:twoCellAnchor>
    <xdr:from>
      <xdr:col>7</xdr:col>
      <xdr:colOff>295275</xdr:colOff>
      <xdr:row>12</xdr:row>
      <xdr:rowOff>180975</xdr:rowOff>
    </xdr:from>
    <xdr:to>
      <xdr:col>23</xdr:col>
      <xdr:colOff>28575</xdr:colOff>
      <xdr:row>14</xdr:row>
      <xdr:rowOff>47625</xdr:rowOff>
    </xdr:to>
    <xdr:sp macro="" textlink="">
      <xdr:nvSpPr>
        <xdr:cNvPr id="8" name="正方形/長方形 7">
          <a:extLst>
            <a:ext uri="{FF2B5EF4-FFF2-40B4-BE49-F238E27FC236}">
              <a16:creationId xmlns:a16="http://schemas.microsoft.com/office/drawing/2014/main" id="{9CD6B5C7-B680-42D8-A3BD-111285BDDA07}"/>
            </a:ext>
          </a:extLst>
        </xdr:cNvPr>
        <xdr:cNvSpPr/>
      </xdr:nvSpPr>
      <xdr:spPr>
        <a:xfrm>
          <a:off x="3009900" y="2628900"/>
          <a:ext cx="4295775" cy="32385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10</xdr:row>
      <xdr:rowOff>104775</xdr:rowOff>
    </xdr:from>
    <xdr:to>
      <xdr:col>15</xdr:col>
      <xdr:colOff>495300</xdr:colOff>
      <xdr:row>12</xdr:row>
      <xdr:rowOff>38100</xdr:rowOff>
    </xdr:to>
    <xdr:sp macro="" textlink="">
      <xdr:nvSpPr>
        <xdr:cNvPr id="9" name="吹き出し: 線 8">
          <a:extLst>
            <a:ext uri="{FF2B5EF4-FFF2-40B4-BE49-F238E27FC236}">
              <a16:creationId xmlns:a16="http://schemas.microsoft.com/office/drawing/2014/main" id="{EBD2F4AA-9D5D-4CB7-9DEC-B5AF0EF36A8F}"/>
            </a:ext>
          </a:extLst>
        </xdr:cNvPr>
        <xdr:cNvSpPr/>
      </xdr:nvSpPr>
      <xdr:spPr>
        <a:xfrm>
          <a:off x="4029075" y="2095500"/>
          <a:ext cx="1800225" cy="390525"/>
        </a:xfrm>
        <a:prstGeom prst="borderCallout1">
          <a:avLst>
            <a:gd name="adj1" fmla="val 86729"/>
            <a:gd name="adj2" fmla="val 32850"/>
            <a:gd name="adj3" fmla="val 141270"/>
            <a:gd name="adj4" fmla="val 24887"/>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800">
              <a:solidFill>
                <a:srgbClr val="FF0000"/>
              </a:solidFill>
            </a:rPr>
            <a:t>課税事業者登録をしている会社様は</a:t>
          </a:r>
          <a:endParaRPr kumimoji="1" lang="en-US" altLang="ja-JP" sz="800">
            <a:solidFill>
              <a:srgbClr val="FF0000"/>
            </a:solidFill>
          </a:endParaRPr>
        </a:p>
        <a:p>
          <a:pPr algn="l"/>
          <a:r>
            <a:rPr kumimoji="1" lang="ja-JP" altLang="en-US" sz="800">
              <a:solidFill>
                <a:srgbClr val="FF0000"/>
              </a:solidFill>
            </a:rPr>
            <a:t>必ず記載願います</a:t>
          </a:r>
        </a:p>
      </xdr:txBody>
    </xdr:sp>
    <xdr:clientData/>
  </xdr:twoCellAnchor>
  <xdr:twoCellAnchor>
    <xdr:from>
      <xdr:col>11</xdr:col>
      <xdr:colOff>361950</xdr:colOff>
      <xdr:row>14</xdr:row>
      <xdr:rowOff>180975</xdr:rowOff>
    </xdr:from>
    <xdr:to>
      <xdr:col>14</xdr:col>
      <xdr:colOff>66675</xdr:colOff>
      <xdr:row>19</xdr:row>
      <xdr:rowOff>171450</xdr:rowOff>
    </xdr:to>
    <xdr:sp macro="" textlink="">
      <xdr:nvSpPr>
        <xdr:cNvPr id="10" name="正方形/長方形 9">
          <a:extLst>
            <a:ext uri="{FF2B5EF4-FFF2-40B4-BE49-F238E27FC236}">
              <a16:creationId xmlns:a16="http://schemas.microsoft.com/office/drawing/2014/main" id="{FF5CD8E1-9AE7-4FC5-B5BB-7B799FA5F49E}"/>
            </a:ext>
          </a:extLst>
        </xdr:cNvPr>
        <xdr:cNvSpPr/>
      </xdr:nvSpPr>
      <xdr:spPr>
        <a:xfrm>
          <a:off x="4257675" y="3086100"/>
          <a:ext cx="828675" cy="11906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209550</xdr:colOff>
      <xdr:row>16</xdr:row>
      <xdr:rowOff>114300</xdr:rowOff>
    </xdr:from>
    <xdr:to>
      <xdr:col>17</xdr:col>
      <xdr:colOff>266700</xdr:colOff>
      <xdr:row>18</xdr:row>
      <xdr:rowOff>28575</xdr:rowOff>
    </xdr:to>
    <xdr:sp macro="" textlink="">
      <xdr:nvSpPr>
        <xdr:cNvPr id="11" name="吹き出し: 線 10">
          <a:extLst>
            <a:ext uri="{FF2B5EF4-FFF2-40B4-BE49-F238E27FC236}">
              <a16:creationId xmlns:a16="http://schemas.microsoft.com/office/drawing/2014/main" id="{6090B1F4-65E2-47EB-9097-0849A2532682}"/>
            </a:ext>
          </a:extLst>
        </xdr:cNvPr>
        <xdr:cNvSpPr/>
      </xdr:nvSpPr>
      <xdr:spPr>
        <a:xfrm>
          <a:off x="5229225" y="3476625"/>
          <a:ext cx="1228725" cy="409575"/>
        </a:xfrm>
        <a:prstGeom prst="borderCallout1">
          <a:avLst>
            <a:gd name="adj1" fmla="val 98810"/>
            <a:gd name="adj2" fmla="val 24113"/>
            <a:gd name="adj3" fmla="val 163221"/>
            <a:gd name="adj4" fmla="val -8975"/>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800">
              <a:solidFill>
                <a:srgbClr val="FF0000"/>
              </a:solidFill>
            </a:rPr>
            <a:t>プルダウンで</a:t>
          </a:r>
          <a:endParaRPr kumimoji="1" lang="en-US" altLang="ja-JP" sz="800">
            <a:solidFill>
              <a:srgbClr val="FF0000"/>
            </a:solidFill>
          </a:endParaRPr>
        </a:p>
        <a:p>
          <a:pPr algn="l"/>
          <a:r>
            <a:rPr kumimoji="1" lang="ja-JP" altLang="en-US" sz="800">
              <a:solidFill>
                <a:srgbClr val="FF0000"/>
              </a:solidFill>
            </a:rPr>
            <a:t>税率を選んでください</a:t>
          </a:r>
        </a:p>
      </xdr:txBody>
    </xdr:sp>
    <xdr:clientData/>
  </xdr:twoCellAnchor>
  <xdr:twoCellAnchor>
    <xdr:from>
      <xdr:col>0</xdr:col>
      <xdr:colOff>9525</xdr:colOff>
      <xdr:row>38</xdr:row>
      <xdr:rowOff>9524</xdr:rowOff>
    </xdr:from>
    <xdr:to>
      <xdr:col>14</xdr:col>
      <xdr:colOff>57150</xdr:colOff>
      <xdr:row>39</xdr:row>
      <xdr:rowOff>57149</xdr:rowOff>
    </xdr:to>
    <xdr:sp macro="" textlink="">
      <xdr:nvSpPr>
        <xdr:cNvPr id="12" name="正方形/長方形 11">
          <a:extLst>
            <a:ext uri="{FF2B5EF4-FFF2-40B4-BE49-F238E27FC236}">
              <a16:creationId xmlns:a16="http://schemas.microsoft.com/office/drawing/2014/main" id="{149447E8-B5AB-4DF5-8E15-540B29C0824B}"/>
            </a:ext>
          </a:extLst>
        </xdr:cNvPr>
        <xdr:cNvSpPr/>
      </xdr:nvSpPr>
      <xdr:spPr>
        <a:xfrm>
          <a:off x="9525" y="8782049"/>
          <a:ext cx="5067300" cy="2762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5258D-6FB7-472F-99E2-09ED54D49D0E}">
  <sheetPr>
    <tabColor rgb="FF002060"/>
  </sheetPr>
  <dimension ref="A1:AA51"/>
  <sheetViews>
    <sheetView showZeros="0" tabSelected="1" view="pageBreakPreview" zoomScaleNormal="100" zoomScaleSheetLayoutView="100" workbookViewId="0">
      <selection activeCell="M19" sqref="M19"/>
    </sheetView>
  </sheetViews>
  <sheetFormatPr defaultColWidth="8.625" defaultRowHeight="13.5" x14ac:dyDescent="0.4"/>
  <cols>
    <col min="1" max="2" width="3.75" style="1" customWidth="1"/>
    <col min="3" max="3" width="5.875" style="1" customWidth="1"/>
    <col min="4" max="4" width="4.375" style="1" customWidth="1"/>
    <col min="5" max="5" width="7.375" style="1" customWidth="1"/>
    <col min="6" max="6" width="4.875" style="1" customWidth="1"/>
    <col min="7" max="7" width="5.625" style="1" customWidth="1"/>
    <col min="8" max="8" width="4.5" style="1" customWidth="1"/>
    <col min="9" max="9" width="2.75" style="1" customWidth="1"/>
    <col min="10" max="11" width="4.125" style="1" customWidth="1"/>
    <col min="12" max="12" width="5.75" style="1" customWidth="1"/>
    <col min="13" max="13" width="9" style="1" bestFit="1" customWidth="1"/>
    <col min="14" max="14" width="6.5" style="1" hidden="1" customWidth="1"/>
    <col min="15" max="15" width="4.125" style="2" customWidth="1"/>
    <col min="16" max="16" width="7" style="2" customWidth="1"/>
    <col min="17" max="17" width="4.25" style="1" customWidth="1"/>
    <col min="18" max="18" width="5.875" style="1" customWidth="1"/>
    <col min="19" max="19" width="3.75" style="1" customWidth="1"/>
    <col min="20" max="20" width="4.625" style="1" customWidth="1"/>
    <col min="21" max="23" width="0" style="1" hidden="1" customWidth="1"/>
    <col min="24" max="16384" width="8.625" style="1"/>
  </cols>
  <sheetData>
    <row r="1" spans="1:24" ht="24" customHeight="1" thickBot="1" x14ac:dyDescent="0.45">
      <c r="A1" s="9"/>
      <c r="B1" s="9"/>
      <c r="C1" s="9"/>
      <c r="D1" s="9"/>
      <c r="E1" s="9"/>
      <c r="F1" s="90" t="s">
        <v>34</v>
      </c>
      <c r="G1" s="90"/>
      <c r="H1" s="90"/>
      <c r="I1" s="90"/>
      <c r="J1" s="90"/>
      <c r="K1" s="90"/>
      <c r="L1" s="90"/>
      <c r="M1" s="39"/>
      <c r="N1" s="39"/>
      <c r="O1" s="9"/>
      <c r="P1" s="9"/>
      <c r="Q1" s="9"/>
      <c r="R1" s="9"/>
      <c r="S1" s="9"/>
      <c r="T1" s="9"/>
    </row>
    <row r="2" spans="1:24" ht="9.9499999999999993" customHeight="1" thickTop="1" x14ac:dyDescent="0.4">
      <c r="J2" s="10"/>
      <c r="K2" s="10"/>
      <c r="L2" s="10"/>
      <c r="M2" s="10"/>
      <c r="N2" s="10"/>
    </row>
    <row r="3" spans="1:24" ht="18" customHeight="1" x14ac:dyDescent="0.4">
      <c r="A3" s="11" t="s">
        <v>31</v>
      </c>
      <c r="B3" s="12"/>
      <c r="C3" s="12"/>
      <c r="D3" s="12"/>
      <c r="E3" s="12"/>
      <c r="F3" s="12"/>
      <c r="G3" s="12"/>
      <c r="H3" s="13"/>
      <c r="I3" s="13"/>
      <c r="O3" s="6"/>
      <c r="P3" s="3" t="s">
        <v>0</v>
      </c>
      <c r="Q3" s="6"/>
      <c r="R3" s="3" t="s">
        <v>1</v>
      </c>
      <c r="S3" s="6"/>
      <c r="T3" s="3" t="s">
        <v>2</v>
      </c>
    </row>
    <row r="4" spans="1:24" ht="15.75" customHeight="1" x14ac:dyDescent="0.4">
      <c r="A4" s="14" t="s">
        <v>35</v>
      </c>
      <c r="C4" s="14"/>
      <c r="K4" s="15"/>
      <c r="L4" s="114" t="s">
        <v>30</v>
      </c>
      <c r="M4" s="114"/>
      <c r="N4" s="114"/>
      <c r="O4" s="114"/>
      <c r="P4" s="114"/>
      <c r="Q4" s="113"/>
      <c r="R4" s="113"/>
      <c r="S4" s="113"/>
      <c r="T4" s="113"/>
    </row>
    <row r="5" spans="1:24" ht="9" customHeight="1" x14ac:dyDescent="0.4">
      <c r="A5" s="14"/>
      <c r="C5" s="14"/>
      <c r="O5" s="1"/>
      <c r="P5" s="1"/>
      <c r="Q5" s="2"/>
      <c r="R5" s="2"/>
      <c r="S5" s="2"/>
      <c r="T5" s="2"/>
    </row>
    <row r="6" spans="1:24" ht="9.9499999999999993" customHeight="1" x14ac:dyDescent="0.15">
      <c r="I6" s="16" t="s">
        <v>3</v>
      </c>
      <c r="J6" s="16"/>
      <c r="K6" s="16"/>
      <c r="O6" s="1"/>
      <c r="P6" s="1"/>
      <c r="Q6" s="16"/>
      <c r="R6" s="2"/>
      <c r="S6" s="2"/>
      <c r="T6" s="2"/>
    </row>
    <row r="7" spans="1:24" ht="18" customHeight="1" x14ac:dyDescent="0.4">
      <c r="A7" s="91" t="s">
        <v>4</v>
      </c>
      <c r="B7" s="91"/>
      <c r="C7" s="92"/>
      <c r="D7" s="92"/>
      <c r="E7" s="92"/>
      <c r="F7" s="92"/>
      <c r="G7" s="92"/>
      <c r="I7" s="93" t="s">
        <v>5</v>
      </c>
      <c r="J7" s="94"/>
      <c r="K7" s="97" t="s">
        <v>6</v>
      </c>
      <c r="L7" s="97"/>
      <c r="M7" s="97"/>
      <c r="N7" s="97"/>
      <c r="O7" s="97"/>
      <c r="P7" s="97"/>
      <c r="Q7" s="97"/>
      <c r="R7" s="97"/>
      <c r="S7" s="97"/>
      <c r="T7" s="98"/>
    </row>
    <row r="8" spans="1:24" ht="9.9499999999999993" customHeight="1" thickBot="1" x14ac:dyDescent="0.45">
      <c r="I8" s="95"/>
      <c r="J8" s="96"/>
      <c r="K8" s="99"/>
      <c r="L8" s="99"/>
      <c r="M8" s="99"/>
      <c r="N8" s="99"/>
      <c r="O8" s="99"/>
      <c r="P8" s="99"/>
      <c r="Q8" s="99"/>
      <c r="R8" s="99"/>
      <c r="S8" s="99"/>
      <c r="T8" s="100"/>
    </row>
    <row r="9" spans="1:24" ht="24.75" customHeight="1" thickTop="1" thickBot="1" x14ac:dyDescent="0.45">
      <c r="A9" s="101" t="s">
        <v>7</v>
      </c>
      <c r="B9" s="102"/>
      <c r="C9" s="103"/>
      <c r="D9" s="104">
        <f>O36</f>
        <v>0</v>
      </c>
      <c r="E9" s="105"/>
      <c r="F9" s="105"/>
      <c r="G9" s="17" t="s">
        <v>8</v>
      </c>
      <c r="I9" s="95" t="s">
        <v>9</v>
      </c>
      <c r="J9" s="96"/>
      <c r="K9" s="108"/>
      <c r="L9" s="108"/>
      <c r="M9" s="108"/>
      <c r="N9" s="108"/>
      <c r="O9" s="108"/>
      <c r="P9" s="108"/>
      <c r="Q9" s="108"/>
      <c r="R9" s="108"/>
      <c r="S9" s="108"/>
      <c r="T9" s="8" t="s">
        <v>10</v>
      </c>
    </row>
    <row r="10" spans="1:24" ht="18" customHeight="1" thickTop="1" x14ac:dyDescent="0.4">
      <c r="A10" s="109"/>
      <c r="B10" s="109"/>
      <c r="C10" s="110"/>
      <c r="D10" s="110"/>
      <c r="E10" s="42"/>
      <c r="F10" s="18"/>
      <c r="G10" s="18"/>
      <c r="H10" s="18"/>
      <c r="I10" s="106"/>
      <c r="J10" s="107"/>
      <c r="K10" s="19" t="s">
        <v>11</v>
      </c>
      <c r="L10" s="111"/>
      <c r="M10" s="111"/>
      <c r="N10" s="111"/>
      <c r="O10" s="111"/>
      <c r="P10" s="111"/>
      <c r="Q10" s="19" t="s">
        <v>12</v>
      </c>
      <c r="R10" s="111"/>
      <c r="S10" s="111"/>
      <c r="T10" s="112"/>
    </row>
    <row r="11" spans="1:24" ht="18" customHeight="1" x14ac:dyDescent="0.4">
      <c r="A11" s="73"/>
      <c r="B11" s="73"/>
      <c r="C11" s="74"/>
      <c r="D11" s="74"/>
      <c r="E11" s="43"/>
      <c r="F11" s="18"/>
      <c r="G11" s="18"/>
      <c r="H11" s="18"/>
      <c r="I11" s="75" t="s">
        <v>13</v>
      </c>
      <c r="J11" s="76"/>
      <c r="K11" s="156" t="s">
        <v>14</v>
      </c>
      <c r="L11" s="157"/>
      <c r="M11" s="77"/>
      <c r="N11" s="36"/>
      <c r="O11" s="79"/>
      <c r="P11" s="79"/>
      <c r="Q11" s="80" t="s">
        <v>15</v>
      </c>
      <c r="R11" s="80"/>
      <c r="S11" s="79"/>
      <c r="T11" s="79"/>
    </row>
    <row r="12" spans="1:24" ht="18" customHeight="1" x14ac:dyDescent="0.4">
      <c r="A12" s="15"/>
      <c r="B12" s="15"/>
      <c r="C12" s="15"/>
      <c r="D12" s="20"/>
      <c r="E12" s="20"/>
      <c r="F12" s="18"/>
      <c r="G12" s="18"/>
      <c r="H12" s="18"/>
      <c r="I12" s="75"/>
      <c r="J12" s="76"/>
      <c r="K12" s="156" t="s">
        <v>16</v>
      </c>
      <c r="L12" s="157"/>
      <c r="M12" s="77"/>
      <c r="N12" s="36"/>
      <c r="O12" s="79"/>
      <c r="P12" s="79"/>
      <c r="Q12" s="80" t="s">
        <v>17</v>
      </c>
      <c r="R12" s="80"/>
      <c r="S12" s="84"/>
      <c r="T12" s="84"/>
    </row>
    <row r="13" spans="1:24" ht="18" customHeight="1" x14ac:dyDescent="0.4">
      <c r="A13" s="21" t="s">
        <v>18</v>
      </c>
      <c r="B13" s="4"/>
      <c r="C13" s="85"/>
      <c r="D13" s="85"/>
      <c r="E13" s="85"/>
      <c r="F13" s="18"/>
      <c r="G13" s="18"/>
      <c r="H13" s="18"/>
      <c r="I13" s="75"/>
      <c r="J13" s="76"/>
      <c r="K13" s="156" t="s">
        <v>19</v>
      </c>
      <c r="L13" s="157"/>
      <c r="M13" s="77"/>
      <c r="N13" s="36"/>
      <c r="O13" s="79"/>
      <c r="P13" s="79"/>
      <c r="Q13" s="79"/>
      <c r="R13" s="79"/>
      <c r="S13" s="79"/>
      <c r="T13" s="79"/>
    </row>
    <row r="14" spans="1:24" ht="18" customHeight="1" x14ac:dyDescent="0.4">
      <c r="A14" s="22"/>
      <c r="B14" s="4"/>
      <c r="C14" s="23"/>
      <c r="D14" s="20"/>
      <c r="E14" s="20"/>
      <c r="F14" s="18"/>
      <c r="G14" s="18"/>
      <c r="H14" s="18"/>
      <c r="I14" s="158" t="s">
        <v>48</v>
      </c>
      <c r="J14" s="159"/>
      <c r="K14" s="159"/>
      <c r="L14" s="159"/>
      <c r="M14" s="159"/>
      <c r="N14" s="37"/>
      <c r="O14" s="65"/>
      <c r="P14" s="66"/>
      <c r="Q14" s="66"/>
      <c r="R14" s="66"/>
      <c r="S14" s="66"/>
      <c r="T14" s="67"/>
    </row>
    <row r="15" spans="1:24" ht="18" customHeight="1" x14ac:dyDescent="0.4">
      <c r="A15" s="4" t="s">
        <v>20</v>
      </c>
      <c r="B15" s="4"/>
      <c r="C15" s="24"/>
      <c r="D15" s="25"/>
      <c r="E15" s="26"/>
      <c r="F15" s="4"/>
      <c r="G15" s="4"/>
      <c r="H15" s="4"/>
      <c r="I15" s="4"/>
      <c r="J15" s="4"/>
      <c r="K15" s="4"/>
      <c r="L15" s="4"/>
      <c r="M15" s="4"/>
      <c r="N15" s="4"/>
      <c r="O15" s="27"/>
      <c r="P15" s="27"/>
      <c r="Q15" s="19"/>
      <c r="R15" s="4"/>
      <c r="S15" s="4"/>
      <c r="T15" s="4"/>
      <c r="U15" s="44"/>
      <c r="V15" s="44"/>
      <c r="W15" s="48"/>
      <c r="X15" s="48"/>
    </row>
    <row r="16" spans="1:24" ht="18" customHeight="1" x14ac:dyDescent="0.4">
      <c r="A16" s="28" t="s">
        <v>1</v>
      </c>
      <c r="B16" s="28" t="s">
        <v>21</v>
      </c>
      <c r="C16" s="81" t="s">
        <v>22</v>
      </c>
      <c r="D16" s="82"/>
      <c r="E16" s="82"/>
      <c r="F16" s="83"/>
      <c r="G16" s="28" t="s">
        <v>23</v>
      </c>
      <c r="H16" s="81" t="s">
        <v>24</v>
      </c>
      <c r="I16" s="83"/>
      <c r="J16" s="81" t="s">
        <v>25</v>
      </c>
      <c r="K16" s="82"/>
      <c r="L16" s="83"/>
      <c r="M16" s="38" t="s">
        <v>39</v>
      </c>
      <c r="N16" s="38"/>
      <c r="O16" s="86" t="s">
        <v>26</v>
      </c>
      <c r="P16" s="86"/>
      <c r="Q16" s="81" t="s">
        <v>27</v>
      </c>
      <c r="R16" s="82"/>
      <c r="S16" s="82"/>
      <c r="T16" s="83"/>
      <c r="U16" s="44"/>
      <c r="V16" s="45"/>
      <c r="W16" s="46"/>
      <c r="X16" s="46"/>
    </row>
    <row r="17" spans="1:27" ht="20.100000000000001" customHeight="1" x14ac:dyDescent="0.4">
      <c r="A17" s="5"/>
      <c r="B17" s="5"/>
      <c r="C17" s="65"/>
      <c r="D17" s="66"/>
      <c r="E17" s="66"/>
      <c r="F17" s="67"/>
      <c r="G17" s="7"/>
      <c r="H17" s="68"/>
      <c r="I17" s="69"/>
      <c r="J17" s="70"/>
      <c r="K17" s="71"/>
      <c r="L17" s="72"/>
      <c r="M17" s="40"/>
      <c r="N17" s="41" t="e">
        <f>VLOOKUP(M17,$V$17:$W$19,2,0)</f>
        <v>#N/A</v>
      </c>
      <c r="O17" s="115">
        <f>G17*J17</f>
        <v>0</v>
      </c>
      <c r="P17" s="115"/>
      <c r="Q17" s="117"/>
      <c r="R17" s="118"/>
      <c r="S17" s="118"/>
      <c r="T17" s="119"/>
      <c r="U17" s="44"/>
      <c r="V17" s="47">
        <v>0.1</v>
      </c>
      <c r="W17" s="46">
        <v>10</v>
      </c>
      <c r="X17" s="46"/>
    </row>
    <row r="18" spans="1:27" ht="20.100000000000001" customHeight="1" x14ac:dyDescent="0.4">
      <c r="A18" s="5"/>
      <c r="B18" s="5"/>
      <c r="C18" s="65"/>
      <c r="D18" s="66"/>
      <c r="E18" s="66"/>
      <c r="F18" s="67"/>
      <c r="G18" s="7"/>
      <c r="H18" s="68"/>
      <c r="I18" s="69"/>
      <c r="J18" s="70"/>
      <c r="K18" s="71"/>
      <c r="L18" s="72"/>
      <c r="M18" s="40"/>
      <c r="N18" s="41" t="e">
        <f t="shared" ref="N18:N32" si="0">VLOOKUP(M18,$V$17:$W$19,2,0)</f>
        <v>#N/A</v>
      </c>
      <c r="O18" s="115">
        <f>G18*J18</f>
        <v>0</v>
      </c>
      <c r="P18" s="115"/>
      <c r="Q18" s="117"/>
      <c r="R18" s="118"/>
      <c r="S18" s="118"/>
      <c r="T18" s="119"/>
      <c r="U18" s="44"/>
      <c r="V18" s="47">
        <v>0.08</v>
      </c>
      <c r="W18" s="45">
        <v>8</v>
      </c>
      <c r="X18" s="45"/>
      <c r="Y18" s="4"/>
    </row>
    <row r="19" spans="1:27" ht="20.100000000000001" customHeight="1" x14ac:dyDescent="0.4">
      <c r="A19" s="5"/>
      <c r="B19" s="5"/>
      <c r="C19" s="65"/>
      <c r="D19" s="66"/>
      <c r="E19" s="66"/>
      <c r="F19" s="67"/>
      <c r="G19" s="7"/>
      <c r="H19" s="68"/>
      <c r="I19" s="69"/>
      <c r="J19" s="70"/>
      <c r="K19" s="71"/>
      <c r="L19" s="72"/>
      <c r="M19" s="40"/>
      <c r="N19" s="41" t="e">
        <f t="shared" si="0"/>
        <v>#N/A</v>
      </c>
      <c r="O19" s="115">
        <f t="shared" ref="O19:O20" si="1">G19*J19</f>
        <v>0</v>
      </c>
      <c r="P19" s="115"/>
      <c r="Q19" s="117"/>
      <c r="R19" s="118"/>
      <c r="S19" s="118"/>
      <c r="T19" s="119"/>
      <c r="U19" s="44"/>
      <c r="V19" s="45" t="s">
        <v>41</v>
      </c>
      <c r="W19" s="45">
        <v>1</v>
      </c>
      <c r="X19" s="45"/>
      <c r="Y19" s="4"/>
    </row>
    <row r="20" spans="1:27" ht="20.100000000000001" customHeight="1" x14ac:dyDescent="0.4">
      <c r="A20" s="5"/>
      <c r="B20" s="5"/>
      <c r="C20" s="65"/>
      <c r="D20" s="66"/>
      <c r="E20" s="66"/>
      <c r="F20" s="67"/>
      <c r="G20" s="7"/>
      <c r="H20" s="68"/>
      <c r="I20" s="69"/>
      <c r="J20" s="70"/>
      <c r="K20" s="71"/>
      <c r="L20" s="72"/>
      <c r="M20" s="40"/>
      <c r="N20" s="41" t="e">
        <f t="shared" si="0"/>
        <v>#N/A</v>
      </c>
      <c r="O20" s="115">
        <f t="shared" si="1"/>
        <v>0</v>
      </c>
      <c r="P20" s="115"/>
      <c r="Q20" s="117"/>
      <c r="R20" s="118"/>
      <c r="S20" s="118"/>
      <c r="T20" s="119"/>
      <c r="U20" s="44"/>
      <c r="V20" s="45"/>
      <c r="W20" s="45"/>
      <c r="X20" s="45"/>
      <c r="Y20" s="4"/>
    </row>
    <row r="21" spans="1:27" ht="20.100000000000001" customHeight="1" x14ac:dyDescent="0.4">
      <c r="A21" s="5"/>
      <c r="B21" s="5"/>
      <c r="C21" s="65"/>
      <c r="D21" s="66"/>
      <c r="E21" s="66"/>
      <c r="F21" s="67"/>
      <c r="G21" s="7"/>
      <c r="H21" s="68"/>
      <c r="I21" s="69"/>
      <c r="J21" s="70"/>
      <c r="K21" s="71"/>
      <c r="L21" s="72"/>
      <c r="M21" s="40"/>
      <c r="N21" s="41" t="e">
        <f t="shared" si="0"/>
        <v>#N/A</v>
      </c>
      <c r="O21" s="115">
        <f t="shared" ref="O21:O22" si="2">G21*J21</f>
        <v>0</v>
      </c>
      <c r="P21" s="115"/>
      <c r="Q21" s="117"/>
      <c r="R21" s="118"/>
      <c r="S21" s="118"/>
      <c r="T21" s="119"/>
      <c r="U21" s="44"/>
      <c r="V21" s="45"/>
      <c r="W21" s="45"/>
      <c r="X21" s="45"/>
      <c r="Y21" s="4"/>
    </row>
    <row r="22" spans="1:27" ht="20.100000000000001" customHeight="1" x14ac:dyDescent="0.4">
      <c r="A22" s="5"/>
      <c r="B22" s="5"/>
      <c r="C22" s="65"/>
      <c r="D22" s="66"/>
      <c r="E22" s="66"/>
      <c r="F22" s="67"/>
      <c r="G22" s="7"/>
      <c r="H22" s="68"/>
      <c r="I22" s="69"/>
      <c r="J22" s="70"/>
      <c r="K22" s="71"/>
      <c r="L22" s="72"/>
      <c r="M22" s="40"/>
      <c r="N22" s="41" t="e">
        <f t="shared" si="0"/>
        <v>#N/A</v>
      </c>
      <c r="O22" s="115">
        <f t="shared" si="2"/>
        <v>0</v>
      </c>
      <c r="P22" s="115"/>
      <c r="Q22" s="117"/>
      <c r="R22" s="118"/>
      <c r="S22" s="118"/>
      <c r="T22" s="119"/>
      <c r="U22" s="44"/>
      <c r="V22" s="44"/>
      <c r="W22" s="44"/>
      <c r="X22" s="44"/>
      <c r="Y22" s="4"/>
    </row>
    <row r="23" spans="1:27" ht="20.100000000000001" customHeight="1" x14ac:dyDescent="0.4">
      <c r="A23" s="5"/>
      <c r="B23" s="5"/>
      <c r="C23" s="65"/>
      <c r="D23" s="66"/>
      <c r="E23" s="66"/>
      <c r="F23" s="67"/>
      <c r="G23" s="7"/>
      <c r="H23" s="68"/>
      <c r="I23" s="69"/>
      <c r="J23" s="70"/>
      <c r="K23" s="71"/>
      <c r="L23" s="72"/>
      <c r="M23" s="40"/>
      <c r="N23" s="41" t="e">
        <f t="shared" si="0"/>
        <v>#N/A</v>
      </c>
      <c r="O23" s="115">
        <f>G23*J23</f>
        <v>0</v>
      </c>
      <c r="P23" s="115"/>
      <c r="Q23" s="117"/>
      <c r="R23" s="118"/>
      <c r="S23" s="118"/>
      <c r="T23" s="119"/>
      <c r="U23" s="44"/>
      <c r="V23" s="44"/>
      <c r="W23" s="44"/>
      <c r="X23" s="44"/>
      <c r="Y23" s="4"/>
    </row>
    <row r="24" spans="1:27" ht="20.100000000000001" customHeight="1" x14ac:dyDescent="0.4">
      <c r="A24" s="5"/>
      <c r="B24" s="5"/>
      <c r="C24" s="65"/>
      <c r="D24" s="66"/>
      <c r="E24" s="66"/>
      <c r="F24" s="67"/>
      <c r="G24" s="7"/>
      <c r="H24" s="68"/>
      <c r="I24" s="69"/>
      <c r="J24" s="70"/>
      <c r="K24" s="71"/>
      <c r="L24" s="72"/>
      <c r="M24" s="40"/>
      <c r="N24" s="41" t="e">
        <f t="shared" si="0"/>
        <v>#N/A</v>
      </c>
      <c r="O24" s="115">
        <f t="shared" ref="O24:O32" si="3">G24*J24</f>
        <v>0</v>
      </c>
      <c r="P24" s="115"/>
      <c r="Q24" s="117"/>
      <c r="R24" s="118"/>
      <c r="S24" s="118"/>
      <c r="T24" s="119"/>
      <c r="U24" s="4"/>
      <c r="V24" s="4"/>
      <c r="W24" s="4"/>
      <c r="X24" s="4"/>
      <c r="Y24" s="4"/>
    </row>
    <row r="25" spans="1:27" ht="20.100000000000001" customHeight="1" x14ac:dyDescent="0.4">
      <c r="A25" s="5"/>
      <c r="B25" s="5"/>
      <c r="C25" s="65"/>
      <c r="D25" s="66"/>
      <c r="E25" s="66"/>
      <c r="F25" s="67"/>
      <c r="G25" s="7"/>
      <c r="H25" s="68"/>
      <c r="I25" s="69"/>
      <c r="J25" s="70"/>
      <c r="K25" s="71"/>
      <c r="L25" s="72"/>
      <c r="M25" s="40"/>
      <c r="N25" s="41" t="e">
        <f t="shared" si="0"/>
        <v>#N/A</v>
      </c>
      <c r="O25" s="115">
        <f t="shared" si="3"/>
        <v>0</v>
      </c>
      <c r="P25" s="115"/>
      <c r="Q25" s="117"/>
      <c r="R25" s="118"/>
      <c r="S25" s="118"/>
      <c r="T25" s="119"/>
      <c r="U25" s="4"/>
      <c r="V25" s="4"/>
      <c r="W25" s="4"/>
      <c r="X25" s="4"/>
      <c r="Y25" s="4"/>
    </row>
    <row r="26" spans="1:27" ht="20.100000000000001" customHeight="1" x14ac:dyDescent="0.4">
      <c r="A26" s="5"/>
      <c r="B26" s="5"/>
      <c r="C26" s="65"/>
      <c r="D26" s="66"/>
      <c r="E26" s="66"/>
      <c r="F26" s="67"/>
      <c r="G26" s="7"/>
      <c r="H26" s="68"/>
      <c r="I26" s="69"/>
      <c r="J26" s="70"/>
      <c r="K26" s="71"/>
      <c r="L26" s="72"/>
      <c r="M26" s="40"/>
      <c r="N26" s="41" t="e">
        <f t="shared" si="0"/>
        <v>#N/A</v>
      </c>
      <c r="O26" s="115">
        <f t="shared" si="3"/>
        <v>0</v>
      </c>
      <c r="P26" s="115"/>
      <c r="Q26" s="117"/>
      <c r="R26" s="118"/>
      <c r="S26" s="118"/>
      <c r="T26" s="119"/>
      <c r="U26" s="4"/>
      <c r="V26" s="4"/>
      <c r="W26" s="4"/>
      <c r="X26" s="4"/>
      <c r="Y26" s="4"/>
    </row>
    <row r="27" spans="1:27" ht="20.100000000000001" customHeight="1" x14ac:dyDescent="0.4">
      <c r="A27" s="5"/>
      <c r="B27" s="5"/>
      <c r="C27" s="65"/>
      <c r="D27" s="66"/>
      <c r="E27" s="66"/>
      <c r="F27" s="67"/>
      <c r="G27" s="7"/>
      <c r="H27" s="68"/>
      <c r="I27" s="69"/>
      <c r="J27" s="70"/>
      <c r="K27" s="71"/>
      <c r="L27" s="72"/>
      <c r="M27" s="40"/>
      <c r="N27" s="41" t="e">
        <f t="shared" si="0"/>
        <v>#N/A</v>
      </c>
      <c r="O27" s="115">
        <f t="shared" si="3"/>
        <v>0</v>
      </c>
      <c r="P27" s="115"/>
      <c r="Q27" s="117"/>
      <c r="R27" s="118"/>
      <c r="S27" s="118"/>
      <c r="T27" s="119"/>
      <c r="U27" s="4"/>
      <c r="V27" s="4"/>
      <c r="W27" s="4"/>
      <c r="X27" s="4"/>
      <c r="Y27" s="4"/>
      <c r="Z27" s="4"/>
      <c r="AA27" s="4"/>
    </row>
    <row r="28" spans="1:27" ht="20.100000000000001" customHeight="1" x14ac:dyDescent="0.4">
      <c r="A28" s="5"/>
      <c r="B28" s="5"/>
      <c r="C28" s="65"/>
      <c r="D28" s="66"/>
      <c r="E28" s="66"/>
      <c r="F28" s="67"/>
      <c r="G28" s="7"/>
      <c r="H28" s="68"/>
      <c r="I28" s="69"/>
      <c r="J28" s="70"/>
      <c r="K28" s="71"/>
      <c r="L28" s="72"/>
      <c r="M28" s="40"/>
      <c r="N28" s="41" t="e">
        <f t="shared" si="0"/>
        <v>#N/A</v>
      </c>
      <c r="O28" s="115">
        <f t="shared" si="3"/>
        <v>0</v>
      </c>
      <c r="P28" s="115"/>
      <c r="Q28" s="117"/>
      <c r="R28" s="118"/>
      <c r="S28" s="118"/>
      <c r="T28" s="119"/>
      <c r="U28" s="4"/>
      <c r="V28" s="4"/>
      <c r="W28" s="4"/>
      <c r="X28" s="4"/>
      <c r="Y28" s="4"/>
      <c r="Z28" s="4"/>
      <c r="AA28" s="4"/>
    </row>
    <row r="29" spans="1:27" ht="20.100000000000001" customHeight="1" x14ac:dyDescent="0.4">
      <c r="A29" s="5"/>
      <c r="B29" s="5"/>
      <c r="C29" s="65"/>
      <c r="D29" s="66"/>
      <c r="E29" s="66"/>
      <c r="F29" s="67"/>
      <c r="G29" s="7"/>
      <c r="H29" s="68"/>
      <c r="I29" s="69"/>
      <c r="J29" s="70"/>
      <c r="K29" s="71"/>
      <c r="L29" s="72"/>
      <c r="M29" s="40"/>
      <c r="N29" s="41" t="e">
        <f t="shared" si="0"/>
        <v>#N/A</v>
      </c>
      <c r="O29" s="115">
        <f t="shared" si="3"/>
        <v>0</v>
      </c>
      <c r="P29" s="115"/>
      <c r="Q29" s="117"/>
      <c r="R29" s="118"/>
      <c r="S29" s="118"/>
      <c r="T29" s="119"/>
      <c r="U29" s="4"/>
      <c r="V29" s="4"/>
      <c r="W29" s="4"/>
      <c r="X29" s="4"/>
      <c r="Y29" s="4"/>
      <c r="Z29" s="4"/>
      <c r="AA29" s="4"/>
    </row>
    <row r="30" spans="1:27" ht="20.100000000000001" customHeight="1" x14ac:dyDescent="0.4">
      <c r="A30" s="5"/>
      <c r="B30" s="5"/>
      <c r="C30" s="65"/>
      <c r="D30" s="66"/>
      <c r="E30" s="66"/>
      <c r="F30" s="67"/>
      <c r="G30" s="7"/>
      <c r="H30" s="68"/>
      <c r="I30" s="69"/>
      <c r="J30" s="70"/>
      <c r="K30" s="71"/>
      <c r="L30" s="72"/>
      <c r="M30" s="40"/>
      <c r="N30" s="41" t="e">
        <f t="shared" si="0"/>
        <v>#N/A</v>
      </c>
      <c r="O30" s="115">
        <f t="shared" si="3"/>
        <v>0</v>
      </c>
      <c r="P30" s="115"/>
      <c r="Q30" s="117"/>
      <c r="R30" s="118"/>
      <c r="S30" s="118"/>
      <c r="T30" s="119"/>
      <c r="U30" s="4"/>
      <c r="V30" s="4"/>
      <c r="W30" s="4"/>
      <c r="X30" s="4"/>
      <c r="Y30" s="4"/>
      <c r="Z30" s="4"/>
      <c r="AA30" s="4"/>
    </row>
    <row r="31" spans="1:27" ht="20.100000000000001" customHeight="1" x14ac:dyDescent="0.4">
      <c r="A31" s="5"/>
      <c r="B31" s="5"/>
      <c r="C31" s="65"/>
      <c r="D31" s="66"/>
      <c r="E31" s="66"/>
      <c r="F31" s="67"/>
      <c r="G31" s="7"/>
      <c r="H31" s="68"/>
      <c r="I31" s="69"/>
      <c r="J31" s="70"/>
      <c r="K31" s="71"/>
      <c r="L31" s="72"/>
      <c r="M31" s="40"/>
      <c r="N31" s="41" t="e">
        <f t="shared" si="0"/>
        <v>#N/A</v>
      </c>
      <c r="O31" s="115">
        <f t="shared" si="3"/>
        <v>0</v>
      </c>
      <c r="P31" s="115"/>
      <c r="Q31" s="117"/>
      <c r="R31" s="118"/>
      <c r="S31" s="118"/>
      <c r="T31" s="119"/>
      <c r="U31" s="4"/>
      <c r="V31" s="4"/>
      <c r="W31" s="4"/>
      <c r="X31" s="4"/>
      <c r="Y31" s="4"/>
      <c r="Z31" s="4"/>
      <c r="AA31" s="4"/>
    </row>
    <row r="32" spans="1:27" ht="20.100000000000001" customHeight="1" x14ac:dyDescent="0.4">
      <c r="A32" s="5"/>
      <c r="B32" s="5"/>
      <c r="C32" s="65"/>
      <c r="D32" s="66"/>
      <c r="E32" s="66"/>
      <c r="F32" s="67"/>
      <c r="G32" s="7"/>
      <c r="H32" s="68"/>
      <c r="I32" s="69"/>
      <c r="J32" s="70"/>
      <c r="K32" s="71"/>
      <c r="L32" s="72"/>
      <c r="M32" s="40"/>
      <c r="N32" s="41" t="e">
        <f t="shared" si="0"/>
        <v>#N/A</v>
      </c>
      <c r="O32" s="115">
        <f t="shared" si="3"/>
        <v>0</v>
      </c>
      <c r="P32" s="115"/>
      <c r="Q32" s="117"/>
      <c r="R32" s="118"/>
      <c r="S32" s="118"/>
      <c r="T32" s="119"/>
      <c r="U32" s="4"/>
      <c r="V32" s="4"/>
      <c r="W32" s="4"/>
      <c r="X32" s="4"/>
      <c r="Y32" s="4"/>
      <c r="Z32" s="4"/>
      <c r="AA32" s="4"/>
    </row>
    <row r="33" spans="1:27" ht="20.100000000000001" customHeight="1" x14ac:dyDescent="0.4">
      <c r="A33" s="4"/>
      <c r="B33" s="4"/>
      <c r="C33" s="4"/>
      <c r="D33" s="4"/>
      <c r="E33" s="4"/>
      <c r="F33" s="4"/>
      <c r="G33" s="52"/>
      <c r="H33" s="53"/>
      <c r="I33" s="53"/>
      <c r="J33" s="121" t="s">
        <v>37</v>
      </c>
      <c r="K33" s="121"/>
      <c r="L33" s="121"/>
      <c r="M33" s="121"/>
      <c r="N33" s="49"/>
      <c r="O33" s="116">
        <f>SUMIF($N$17:$N$32,W17,$O$17:$Q$32)</f>
        <v>0</v>
      </c>
      <c r="P33" s="116"/>
      <c r="Q33" s="128" t="s">
        <v>36</v>
      </c>
      <c r="R33" s="129"/>
      <c r="S33" s="126">
        <f>ROUNDDOWN(O33*0.1,0)</f>
        <v>0</v>
      </c>
      <c r="T33" s="127"/>
      <c r="U33" s="4"/>
      <c r="V33" s="4"/>
      <c r="W33" s="4"/>
      <c r="X33" s="4"/>
      <c r="Y33" s="4"/>
      <c r="Z33" s="4"/>
      <c r="AA33" s="4"/>
    </row>
    <row r="34" spans="1:27" ht="20.100000000000001" customHeight="1" x14ac:dyDescent="0.4">
      <c r="A34" s="4"/>
      <c r="B34" s="4"/>
      <c r="C34" s="4"/>
      <c r="D34" s="4"/>
      <c r="E34" s="4"/>
      <c r="F34" s="4"/>
      <c r="G34" s="54"/>
      <c r="H34" s="55"/>
      <c r="I34" s="55"/>
      <c r="J34" s="121" t="s">
        <v>38</v>
      </c>
      <c r="K34" s="121"/>
      <c r="L34" s="121"/>
      <c r="M34" s="121"/>
      <c r="N34" s="49"/>
      <c r="O34" s="116">
        <f>SUMIF($N$17:$N$32,W18,$O$17:$Q$32)</f>
        <v>0</v>
      </c>
      <c r="P34" s="116"/>
      <c r="Q34" s="128" t="s">
        <v>36</v>
      </c>
      <c r="R34" s="129"/>
      <c r="S34" s="126">
        <f>ROUNDDOWN(O34*0.08,0)</f>
        <v>0</v>
      </c>
      <c r="T34" s="127"/>
      <c r="U34" s="4"/>
      <c r="V34" s="4"/>
      <c r="W34" s="4"/>
      <c r="X34" s="4"/>
      <c r="Y34" s="4"/>
      <c r="Z34" s="4"/>
      <c r="AA34" s="4"/>
    </row>
    <row r="35" spans="1:27" ht="20.100000000000001" customHeight="1" x14ac:dyDescent="0.4">
      <c r="A35" s="4"/>
      <c r="B35" s="4"/>
      <c r="C35" s="4"/>
      <c r="D35" s="4"/>
      <c r="E35" s="4"/>
      <c r="F35" s="4"/>
      <c r="G35" s="54"/>
      <c r="H35" s="55"/>
      <c r="I35" s="55"/>
      <c r="J35" s="121" t="s">
        <v>41</v>
      </c>
      <c r="K35" s="121"/>
      <c r="L35" s="121"/>
      <c r="M35" s="121"/>
      <c r="N35" s="49"/>
      <c r="O35" s="116">
        <f>SUMIF($N$17:$N$32,W19,$O$17:$Q$32)</f>
        <v>0</v>
      </c>
      <c r="P35" s="116"/>
      <c r="Q35" s="123" t="s">
        <v>42</v>
      </c>
      <c r="R35" s="124"/>
      <c r="S35" s="124"/>
      <c r="T35" s="125"/>
      <c r="U35" s="4"/>
      <c r="V35" s="4"/>
      <c r="W35" s="4"/>
      <c r="X35" s="4"/>
      <c r="Y35" s="4"/>
      <c r="Z35" s="4"/>
      <c r="AA35" s="4"/>
    </row>
    <row r="36" spans="1:27" ht="19.5" customHeight="1" x14ac:dyDescent="0.4">
      <c r="A36" s="4"/>
      <c r="B36" s="4"/>
      <c r="C36" s="4"/>
      <c r="D36" s="4"/>
      <c r="E36" s="4"/>
      <c r="F36" s="4"/>
      <c r="G36" s="54"/>
      <c r="H36" s="56"/>
      <c r="I36" s="56"/>
      <c r="J36" s="122" t="s">
        <v>28</v>
      </c>
      <c r="K36" s="122"/>
      <c r="L36" s="122"/>
      <c r="M36" s="122"/>
      <c r="N36" s="50"/>
      <c r="O36" s="130">
        <f>ROUNDDOWN(O33+O34+O35+S33+S34,0)</f>
        <v>0</v>
      </c>
      <c r="P36" s="131"/>
      <c r="Q36" s="131"/>
      <c r="R36" s="131"/>
      <c r="S36" s="131"/>
      <c r="T36" s="132"/>
      <c r="U36" s="4"/>
      <c r="V36" s="4"/>
      <c r="W36" s="4"/>
      <c r="X36" s="4"/>
      <c r="Y36" s="4"/>
      <c r="Z36" s="4"/>
      <c r="AA36" s="4"/>
    </row>
    <row r="37" spans="1:27" ht="18" customHeight="1" x14ac:dyDescent="0.4">
      <c r="A37" s="4"/>
      <c r="B37" s="4"/>
      <c r="C37" s="4"/>
      <c r="D37" s="4"/>
      <c r="E37" s="4"/>
      <c r="F37" s="4"/>
      <c r="G37" s="4"/>
      <c r="H37" s="4"/>
      <c r="I37" s="4"/>
      <c r="J37" s="4"/>
      <c r="K37" s="4"/>
      <c r="L37" s="4"/>
      <c r="M37" s="4"/>
      <c r="N37" s="4"/>
      <c r="O37" s="3"/>
      <c r="P37" s="3"/>
      <c r="Q37" s="4"/>
      <c r="R37" s="4"/>
      <c r="S37" s="4"/>
      <c r="T37" s="4"/>
      <c r="U37" s="4"/>
      <c r="V37" s="4"/>
      <c r="W37" s="4"/>
      <c r="X37" s="4"/>
      <c r="Y37" s="4"/>
      <c r="Z37" s="4"/>
      <c r="AA37" s="4"/>
    </row>
    <row r="38" spans="1:27" ht="18" customHeight="1" x14ac:dyDescent="0.4">
      <c r="A38" s="29" t="s">
        <v>32</v>
      </c>
      <c r="B38" s="30"/>
      <c r="C38" s="30"/>
      <c r="D38" s="30"/>
      <c r="E38" s="30"/>
      <c r="F38" s="30"/>
      <c r="G38" s="30"/>
      <c r="H38" s="30"/>
      <c r="I38" s="30"/>
      <c r="J38" s="30"/>
      <c r="K38" s="31"/>
      <c r="L38" s="31"/>
      <c r="M38" s="31"/>
      <c r="N38" s="31"/>
      <c r="O38" s="32"/>
      <c r="P38" s="32"/>
      <c r="Q38" s="51"/>
      <c r="R38" s="120" t="s">
        <v>43</v>
      </c>
      <c r="S38" s="120"/>
      <c r="T38" s="120"/>
      <c r="U38" s="4"/>
      <c r="V38" s="4"/>
      <c r="W38" s="4"/>
      <c r="X38" s="4"/>
      <c r="Y38" s="4"/>
      <c r="Z38" s="4"/>
      <c r="AA38" s="4"/>
    </row>
    <row r="39" spans="1:27" ht="18" customHeight="1" x14ac:dyDescent="0.4">
      <c r="A39" s="33" t="s">
        <v>44</v>
      </c>
      <c r="B39" s="4"/>
      <c r="C39" s="4"/>
      <c r="D39" s="4"/>
      <c r="E39" s="4"/>
      <c r="F39" s="4"/>
      <c r="G39" s="4"/>
      <c r="H39" s="4"/>
      <c r="I39" s="4"/>
      <c r="J39" s="4"/>
      <c r="K39" s="4"/>
      <c r="L39" s="4"/>
      <c r="M39" s="4"/>
      <c r="N39" s="4"/>
      <c r="O39" s="3"/>
      <c r="P39" s="3"/>
      <c r="Q39" s="4"/>
      <c r="R39" s="4"/>
      <c r="S39" s="4"/>
      <c r="T39" s="4"/>
      <c r="U39" s="4"/>
      <c r="V39" s="4"/>
      <c r="W39" s="4"/>
      <c r="X39" s="4"/>
      <c r="Y39" s="4"/>
      <c r="Z39" s="4"/>
      <c r="AA39" s="4"/>
    </row>
    <row r="40" spans="1:27" ht="18" customHeight="1" x14ac:dyDescent="0.4">
      <c r="A40" s="34" t="s">
        <v>33</v>
      </c>
      <c r="B40" s="4"/>
      <c r="C40" s="4"/>
      <c r="D40" s="4"/>
      <c r="E40" s="4"/>
      <c r="F40" s="4"/>
      <c r="G40" s="4"/>
      <c r="H40" s="4"/>
      <c r="I40" s="4"/>
      <c r="J40" s="4"/>
      <c r="K40" s="4"/>
      <c r="L40" s="4"/>
      <c r="M40" s="4"/>
      <c r="N40" s="4"/>
      <c r="O40" s="3"/>
      <c r="P40" s="3"/>
      <c r="Q40" s="4"/>
      <c r="R40" s="4"/>
      <c r="S40" s="4"/>
      <c r="T40" s="4"/>
      <c r="U40" s="4"/>
      <c r="V40" s="4"/>
      <c r="W40" s="4"/>
      <c r="X40" s="4"/>
      <c r="Y40" s="4"/>
      <c r="Z40" s="4"/>
      <c r="AA40" s="4"/>
    </row>
    <row r="41" spans="1:27" ht="18" customHeight="1" x14ac:dyDescent="0.4">
      <c r="A41" s="34" t="s">
        <v>45</v>
      </c>
      <c r="B41" s="4"/>
      <c r="C41" s="4"/>
      <c r="D41" s="4"/>
      <c r="E41" s="4"/>
      <c r="F41" s="4"/>
      <c r="G41" s="4"/>
      <c r="H41" s="4"/>
      <c r="I41" s="4"/>
      <c r="J41" s="4"/>
      <c r="K41" s="4"/>
      <c r="L41" s="4"/>
      <c r="M41" s="4"/>
      <c r="N41" s="4"/>
      <c r="O41" s="3"/>
      <c r="P41" s="3"/>
      <c r="Q41" s="4"/>
      <c r="R41" s="4"/>
      <c r="S41" s="4"/>
      <c r="T41" s="4"/>
      <c r="U41" s="4"/>
      <c r="V41" s="4"/>
      <c r="W41" s="4"/>
      <c r="X41" s="4"/>
      <c r="Y41" s="4"/>
      <c r="Z41" s="4"/>
      <c r="AA41" s="4"/>
    </row>
    <row r="42" spans="1:27" ht="18" customHeight="1" x14ac:dyDescent="0.4">
      <c r="A42" s="34" t="s">
        <v>47</v>
      </c>
      <c r="B42" s="4"/>
      <c r="C42" s="4"/>
      <c r="D42" s="4"/>
      <c r="E42" s="4"/>
      <c r="F42" s="4"/>
      <c r="G42" s="4"/>
      <c r="H42" s="4"/>
      <c r="I42" s="4"/>
      <c r="J42" s="4"/>
      <c r="K42" s="4"/>
      <c r="L42" s="4"/>
      <c r="M42" s="4"/>
      <c r="N42" s="4"/>
      <c r="O42" s="3"/>
      <c r="P42" s="3"/>
      <c r="Q42" s="4"/>
      <c r="R42" s="4"/>
      <c r="S42" s="4"/>
      <c r="T42" s="4"/>
      <c r="U42" s="4"/>
      <c r="V42" s="4"/>
      <c r="W42" s="4"/>
      <c r="X42" s="4"/>
      <c r="Y42" s="4"/>
      <c r="Z42" s="4"/>
      <c r="AA42" s="4"/>
    </row>
    <row r="43" spans="1:27" ht="18" customHeight="1" x14ac:dyDescent="0.4">
      <c r="A43" s="4"/>
      <c r="B43" s="4"/>
      <c r="C43" s="4"/>
      <c r="D43" s="4"/>
      <c r="E43" s="4"/>
      <c r="F43" s="4"/>
      <c r="G43" s="4"/>
      <c r="H43" s="4"/>
      <c r="I43" s="4"/>
      <c r="J43" s="4"/>
      <c r="K43" s="4"/>
      <c r="L43" s="4"/>
      <c r="M43" s="4"/>
      <c r="N43" s="4"/>
      <c r="O43" s="3"/>
      <c r="P43" s="3"/>
      <c r="Q43" s="4"/>
      <c r="R43" s="4"/>
      <c r="S43" s="4"/>
      <c r="T43" s="4"/>
      <c r="U43" s="4"/>
      <c r="V43" s="4"/>
      <c r="W43" s="4"/>
      <c r="X43" s="4"/>
      <c r="Y43" s="4"/>
      <c r="Z43" s="4"/>
      <c r="AA43" s="4"/>
    </row>
    <row r="44" spans="1:27" ht="18" customHeight="1" x14ac:dyDescent="0.4">
      <c r="A44" s="4"/>
      <c r="B44" s="4"/>
      <c r="C44" s="4"/>
      <c r="D44" s="4"/>
      <c r="E44" s="4"/>
      <c r="F44" s="4"/>
      <c r="G44" s="4"/>
      <c r="H44" s="4"/>
      <c r="I44" s="4"/>
      <c r="J44" s="4"/>
      <c r="K44" s="4"/>
      <c r="L44" s="4"/>
      <c r="M44" s="4"/>
      <c r="N44" s="4"/>
      <c r="O44" s="3"/>
      <c r="P44" s="3"/>
      <c r="Q44" s="4"/>
      <c r="R44" s="4"/>
      <c r="S44" s="4"/>
      <c r="T44" s="35" t="s">
        <v>46</v>
      </c>
      <c r="U44" s="4"/>
      <c r="V44" s="4"/>
      <c r="W44" s="4"/>
      <c r="X44" s="4"/>
      <c r="Y44" s="4"/>
      <c r="Z44" s="4"/>
      <c r="AA44" s="4"/>
    </row>
    <row r="45" spans="1:27" ht="18" customHeight="1" x14ac:dyDescent="0.4">
      <c r="A45" s="4"/>
      <c r="B45" s="4"/>
      <c r="C45" s="4"/>
      <c r="D45" s="4"/>
      <c r="E45" s="4"/>
      <c r="F45" s="4"/>
      <c r="G45" s="4"/>
      <c r="H45" s="4"/>
      <c r="I45" s="4"/>
      <c r="J45" s="4"/>
      <c r="K45" s="4"/>
      <c r="L45" s="4"/>
      <c r="M45" s="4"/>
      <c r="N45" s="4"/>
      <c r="O45" s="3"/>
      <c r="P45" s="3"/>
      <c r="Q45" s="4"/>
      <c r="R45" s="4"/>
      <c r="S45" s="4"/>
      <c r="T45" s="4"/>
      <c r="U45" s="4"/>
      <c r="V45" s="4"/>
      <c r="W45" s="4"/>
      <c r="X45" s="4"/>
      <c r="Y45" s="4"/>
      <c r="Z45" s="4"/>
      <c r="AA45" s="4"/>
    </row>
    <row r="46" spans="1:27" ht="18" customHeight="1" x14ac:dyDescent="0.4">
      <c r="A46" s="4"/>
      <c r="B46" s="4"/>
      <c r="C46" s="4"/>
      <c r="D46" s="4"/>
      <c r="E46" s="4"/>
      <c r="F46" s="4"/>
      <c r="G46" s="4"/>
      <c r="H46" s="4"/>
      <c r="I46" s="4"/>
      <c r="J46" s="4"/>
      <c r="K46" s="4"/>
      <c r="L46" s="4"/>
      <c r="M46" s="4"/>
      <c r="N46" s="4"/>
      <c r="O46" s="3"/>
      <c r="P46" s="3"/>
      <c r="Q46" s="4"/>
      <c r="R46" s="4"/>
      <c r="S46" s="4"/>
      <c r="T46" s="4"/>
      <c r="U46" s="4"/>
      <c r="V46" s="4"/>
      <c r="W46" s="4"/>
      <c r="X46" s="4"/>
      <c r="Y46" s="4"/>
      <c r="Z46" s="4"/>
      <c r="AA46" s="4"/>
    </row>
    <row r="47" spans="1:27" ht="18" customHeight="1" x14ac:dyDescent="0.4">
      <c r="A47" s="4"/>
      <c r="B47" s="4"/>
      <c r="C47" s="4"/>
      <c r="D47" s="4"/>
      <c r="E47" s="4"/>
      <c r="F47" s="4"/>
      <c r="G47" s="4"/>
      <c r="H47" s="4"/>
      <c r="I47" s="4"/>
      <c r="J47" s="4"/>
      <c r="K47" s="4"/>
      <c r="L47" s="4"/>
      <c r="M47" s="4"/>
      <c r="N47" s="4"/>
      <c r="O47" s="3"/>
      <c r="P47" s="3"/>
      <c r="Q47" s="4"/>
      <c r="R47" s="4"/>
      <c r="S47" s="4"/>
      <c r="T47" s="4"/>
      <c r="U47" s="4"/>
      <c r="V47" s="4"/>
      <c r="W47" s="4"/>
      <c r="X47" s="4"/>
      <c r="Y47" s="4"/>
      <c r="Z47" s="4"/>
      <c r="AA47" s="4"/>
    </row>
    <row r="48" spans="1:27" ht="18" customHeight="1" x14ac:dyDescent="0.4">
      <c r="A48" s="4"/>
      <c r="B48" s="4"/>
      <c r="C48" s="4"/>
      <c r="D48" s="4"/>
      <c r="E48" s="4"/>
      <c r="F48" s="4"/>
      <c r="G48" s="4"/>
      <c r="H48" s="4"/>
      <c r="I48" s="4"/>
      <c r="J48" s="4"/>
      <c r="K48" s="4"/>
      <c r="L48" s="4"/>
      <c r="M48" s="4"/>
      <c r="N48" s="4"/>
      <c r="O48" s="3"/>
      <c r="P48" s="3"/>
      <c r="Q48" s="4"/>
      <c r="R48" s="4"/>
      <c r="S48" s="4"/>
      <c r="T48" s="4"/>
      <c r="U48" s="4"/>
      <c r="V48" s="4"/>
      <c r="W48" s="4"/>
      <c r="X48" s="4"/>
      <c r="Y48" s="4"/>
      <c r="Z48" s="4"/>
      <c r="AA48" s="4"/>
    </row>
    <row r="49" spans="1:27" ht="18" customHeight="1" x14ac:dyDescent="0.4">
      <c r="A49" s="4"/>
      <c r="B49" s="4"/>
      <c r="C49" s="4"/>
      <c r="D49" s="4"/>
      <c r="E49" s="4"/>
      <c r="F49" s="4"/>
      <c r="G49" s="4"/>
      <c r="H49" s="4"/>
      <c r="I49" s="4"/>
      <c r="J49" s="4"/>
      <c r="K49" s="4"/>
      <c r="L49" s="4"/>
      <c r="M49" s="4"/>
      <c r="N49" s="4"/>
      <c r="O49" s="3"/>
      <c r="P49" s="3"/>
      <c r="Q49" s="4"/>
      <c r="R49" s="4"/>
      <c r="S49" s="4"/>
      <c r="T49" s="4"/>
      <c r="U49" s="4"/>
      <c r="V49" s="4"/>
      <c r="W49" s="4"/>
      <c r="X49" s="4"/>
      <c r="Y49" s="4"/>
      <c r="Z49" s="4"/>
      <c r="AA49" s="4"/>
    </row>
    <row r="50" spans="1:27" x14ac:dyDescent="0.4">
      <c r="A50" s="4"/>
      <c r="B50" s="4"/>
      <c r="C50" s="4"/>
      <c r="D50" s="4"/>
      <c r="E50" s="4"/>
      <c r="F50" s="4"/>
      <c r="G50" s="4"/>
      <c r="H50" s="4"/>
      <c r="I50" s="4"/>
      <c r="J50" s="4"/>
      <c r="K50" s="4"/>
      <c r="L50" s="4"/>
      <c r="M50" s="4"/>
      <c r="N50" s="4"/>
      <c r="O50" s="3"/>
      <c r="P50" s="3"/>
      <c r="Q50" s="4"/>
      <c r="R50" s="4"/>
      <c r="S50" s="4"/>
      <c r="T50" s="4"/>
      <c r="U50" s="4"/>
      <c r="V50" s="4"/>
      <c r="W50" s="4"/>
      <c r="X50" s="4"/>
      <c r="Y50" s="4"/>
      <c r="Z50" s="4"/>
      <c r="AA50" s="4"/>
    </row>
    <row r="51" spans="1:27" x14ac:dyDescent="0.4">
      <c r="A51" s="4"/>
      <c r="B51" s="4"/>
      <c r="C51" s="4"/>
      <c r="D51" s="4"/>
      <c r="E51" s="4"/>
      <c r="F51" s="4"/>
      <c r="G51" s="4"/>
      <c r="H51" s="4"/>
      <c r="I51" s="4"/>
      <c r="J51" s="4"/>
      <c r="K51" s="4"/>
      <c r="L51" s="4"/>
      <c r="M51" s="4"/>
      <c r="N51" s="4"/>
      <c r="O51" s="3"/>
      <c r="P51" s="3"/>
      <c r="Q51" s="4"/>
      <c r="R51" s="4"/>
      <c r="S51" s="4"/>
      <c r="T51" s="4"/>
      <c r="U51" s="4"/>
      <c r="V51" s="4"/>
      <c r="W51" s="4"/>
      <c r="X51" s="4"/>
      <c r="Y51" s="4"/>
      <c r="Z51" s="4"/>
      <c r="AA51" s="4"/>
    </row>
  </sheetData>
  <sheetProtection algorithmName="SHA-512" hashValue="Ua9E2zUD1mGUdJNttNswCFLSGWQ320Ed23wO/IdNjuTOvbKCiGVNt95GVZ/lrQZoUhnnq2qWEiW4KfJFzCuhdw==" saltValue="KqhS/lVMuqSF/nFwWR8stQ==" spinCount="100000" sheet="1" objects="1" scenarios="1" formatCells="0" selectLockedCells="1"/>
  <mergeCells count="130">
    <mergeCell ref="I14:M14"/>
    <mergeCell ref="J33:M33"/>
    <mergeCell ref="J34:M34"/>
    <mergeCell ref="J35:M35"/>
    <mergeCell ref="J36:M36"/>
    <mergeCell ref="Q35:T35"/>
    <mergeCell ref="S33:T33"/>
    <mergeCell ref="S34:T34"/>
    <mergeCell ref="Q33:R33"/>
    <mergeCell ref="Q34:R34"/>
    <mergeCell ref="O36:T36"/>
    <mergeCell ref="O35:P35"/>
    <mergeCell ref="O34:P34"/>
    <mergeCell ref="Q17:T17"/>
    <mergeCell ref="Q18:T18"/>
    <mergeCell ref="Q19:T19"/>
    <mergeCell ref="Q20:T20"/>
    <mergeCell ref="Q21:T21"/>
    <mergeCell ref="Q22:T22"/>
    <mergeCell ref="Q23:T23"/>
    <mergeCell ref="Q24:T24"/>
    <mergeCell ref="R38:T38"/>
    <mergeCell ref="Q25:T25"/>
    <mergeCell ref="Q26:T26"/>
    <mergeCell ref="Q27:T27"/>
    <mergeCell ref="Q28:T28"/>
    <mergeCell ref="Q29:T29"/>
    <mergeCell ref="Q30:T30"/>
    <mergeCell ref="Q31:T31"/>
    <mergeCell ref="Q32:T32"/>
    <mergeCell ref="O26:P26"/>
    <mergeCell ref="O27:P27"/>
    <mergeCell ref="O28:P28"/>
    <mergeCell ref="O29:P29"/>
    <mergeCell ref="O30:P30"/>
    <mergeCell ref="O31:P31"/>
    <mergeCell ref="O32:P32"/>
    <mergeCell ref="O33:P33"/>
    <mergeCell ref="O17:P17"/>
    <mergeCell ref="O18:P18"/>
    <mergeCell ref="O22:P22"/>
    <mergeCell ref="O21:P21"/>
    <mergeCell ref="O20:P20"/>
    <mergeCell ref="O19:P19"/>
    <mergeCell ref="O23:P23"/>
    <mergeCell ref="O24:P24"/>
    <mergeCell ref="O25:P25"/>
    <mergeCell ref="F1:L1"/>
    <mergeCell ref="A7:B7"/>
    <mergeCell ref="C7:G7"/>
    <mergeCell ref="I7:J8"/>
    <mergeCell ref="K7:T8"/>
    <mergeCell ref="A9:C9"/>
    <mergeCell ref="D9:F9"/>
    <mergeCell ref="I9:J10"/>
    <mergeCell ref="K9:S9"/>
    <mergeCell ref="A10:B10"/>
    <mergeCell ref="C10:D10"/>
    <mergeCell ref="L10:P10"/>
    <mergeCell ref="R10:T10"/>
    <mergeCell ref="Q4:T4"/>
    <mergeCell ref="L4:P4"/>
    <mergeCell ref="A11:B11"/>
    <mergeCell ref="C11:D11"/>
    <mergeCell ref="I11:J13"/>
    <mergeCell ref="O11:P11"/>
    <mergeCell ref="Q11:R11"/>
    <mergeCell ref="S11:T11"/>
    <mergeCell ref="C16:F16"/>
    <mergeCell ref="H16:I16"/>
    <mergeCell ref="J16:L16"/>
    <mergeCell ref="O12:P12"/>
    <mergeCell ref="Q12:R12"/>
    <mergeCell ref="S12:T12"/>
    <mergeCell ref="C13:E13"/>
    <mergeCell ref="O13:T13"/>
    <mergeCell ref="O16:P16"/>
    <mergeCell ref="O14:T14"/>
    <mergeCell ref="Q16:T16"/>
    <mergeCell ref="K11:M11"/>
    <mergeCell ref="K12:M12"/>
    <mergeCell ref="K13:M13"/>
    <mergeCell ref="C17:F17"/>
    <mergeCell ref="H17:I17"/>
    <mergeCell ref="J17:L17"/>
    <mergeCell ref="C18:F18"/>
    <mergeCell ref="H18:I18"/>
    <mergeCell ref="J18:L18"/>
    <mergeCell ref="C21:F21"/>
    <mergeCell ref="H21:I21"/>
    <mergeCell ref="J21:L21"/>
    <mergeCell ref="C19:F19"/>
    <mergeCell ref="C20:F20"/>
    <mergeCell ref="J19:L19"/>
    <mergeCell ref="J20:L20"/>
    <mergeCell ref="H19:I19"/>
    <mergeCell ref="H20:I20"/>
    <mergeCell ref="C22:F22"/>
    <mergeCell ref="H22:I22"/>
    <mergeCell ref="J22:L22"/>
    <mergeCell ref="C23:F23"/>
    <mergeCell ref="H23:I23"/>
    <mergeCell ref="J23:L23"/>
    <mergeCell ref="C24:F24"/>
    <mergeCell ref="H24:I24"/>
    <mergeCell ref="J24:L24"/>
    <mergeCell ref="C25:F25"/>
    <mergeCell ref="H25:I25"/>
    <mergeCell ref="J25:L25"/>
    <mergeCell ref="C26:F26"/>
    <mergeCell ref="H26:I26"/>
    <mergeCell ref="J26:L26"/>
    <mergeCell ref="C27:F27"/>
    <mergeCell ref="H27:I27"/>
    <mergeCell ref="J27:L27"/>
    <mergeCell ref="C28:F28"/>
    <mergeCell ref="H28:I28"/>
    <mergeCell ref="J28:L28"/>
    <mergeCell ref="J32:L32"/>
    <mergeCell ref="C29:F29"/>
    <mergeCell ref="H29:I29"/>
    <mergeCell ref="J29:L29"/>
    <mergeCell ref="C30:F30"/>
    <mergeCell ref="H30:I30"/>
    <mergeCell ref="J30:L30"/>
    <mergeCell ref="C31:F31"/>
    <mergeCell ref="H31:I31"/>
    <mergeCell ref="J31:L31"/>
    <mergeCell ref="C32:F32"/>
    <mergeCell ref="H32:I32"/>
  </mergeCells>
  <phoneticPr fontId="3"/>
  <dataValidations count="1">
    <dataValidation type="list" allowBlank="1" showInputMessage="1" showErrorMessage="1" sqref="M17:M32" xr:uid="{7E53ECEE-A4C9-49AE-A7A4-B165A17FB5A5}">
      <formula1>"10％,8%,※対象外"</formula1>
    </dataValidation>
  </dataValidations>
  <printOptions horizontalCentered="1" verticalCentered="1"/>
  <pageMargins left="0.25" right="0.25" top="0.75" bottom="0.75" header="0.3" footer="0.3"/>
  <pageSetup paperSize="9" scale="84" orientation="portrait" r:id="rId1"/>
  <headerFoot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2119-3B26-49CA-8441-8BBD783E9581}">
  <sheetPr>
    <tabColor rgb="FF002060"/>
  </sheetPr>
  <dimension ref="A1:AA51"/>
  <sheetViews>
    <sheetView showZeros="0" view="pageBreakPreview" topLeftCell="A15" zoomScaleNormal="100" zoomScaleSheetLayoutView="100" workbookViewId="0">
      <selection activeCell="A9" sqref="A1:XFD1048576"/>
    </sheetView>
  </sheetViews>
  <sheetFormatPr defaultColWidth="8.625" defaultRowHeight="13.5" x14ac:dyDescent="0.4"/>
  <cols>
    <col min="1" max="2" width="3.75" style="1" customWidth="1"/>
    <col min="3" max="3" width="5.875" style="1" customWidth="1"/>
    <col min="4" max="4" width="4.375" style="1" customWidth="1"/>
    <col min="5" max="5" width="7.375" style="1" customWidth="1"/>
    <col min="6" max="6" width="4.875" style="1" customWidth="1"/>
    <col min="7" max="7" width="5.625" style="1" customWidth="1"/>
    <col min="8" max="8" width="4.5" style="1" customWidth="1"/>
    <col min="9" max="9" width="2.75" style="1" customWidth="1"/>
    <col min="10" max="11" width="4.125" style="1" customWidth="1"/>
    <col min="12" max="12" width="5.75" style="1" customWidth="1"/>
    <col min="13" max="13" width="9" style="1" bestFit="1" customWidth="1"/>
    <col min="14" max="14" width="6.5" style="1" hidden="1" customWidth="1"/>
    <col min="15" max="15" width="4.125" style="2" customWidth="1"/>
    <col min="16" max="16" width="7" style="2" customWidth="1"/>
    <col min="17" max="17" width="4.25" style="1" customWidth="1"/>
    <col min="18" max="18" width="5.875" style="1" customWidth="1"/>
    <col min="19" max="19" width="3.75" style="1" customWidth="1"/>
    <col min="20" max="20" width="4.625" style="1" customWidth="1"/>
    <col min="21" max="23" width="0" style="1" hidden="1" customWidth="1"/>
    <col min="24" max="16384" width="8.625" style="1"/>
  </cols>
  <sheetData>
    <row r="1" spans="1:24" ht="24" customHeight="1" thickBot="1" x14ac:dyDescent="0.45">
      <c r="A1" s="9"/>
      <c r="B1" s="9"/>
      <c r="C1" s="9"/>
      <c r="D1" s="9"/>
      <c r="E1" s="9"/>
      <c r="F1" s="90" t="s">
        <v>34</v>
      </c>
      <c r="G1" s="90"/>
      <c r="H1" s="90"/>
      <c r="I1" s="90"/>
      <c r="J1" s="90"/>
      <c r="K1" s="90"/>
      <c r="L1" s="90"/>
      <c r="M1" s="39"/>
      <c r="N1" s="39"/>
      <c r="O1" s="9"/>
      <c r="P1" s="9"/>
      <c r="Q1" s="9"/>
      <c r="R1" s="9"/>
      <c r="S1" s="9"/>
      <c r="T1" s="9"/>
    </row>
    <row r="2" spans="1:24" ht="9.9499999999999993" customHeight="1" thickTop="1" x14ac:dyDescent="0.4">
      <c r="J2" s="10"/>
      <c r="K2" s="10"/>
      <c r="L2" s="10"/>
      <c r="M2" s="10"/>
      <c r="N2" s="10"/>
    </row>
    <row r="3" spans="1:24" ht="18" customHeight="1" x14ac:dyDescent="0.4">
      <c r="A3" s="11" t="s">
        <v>31</v>
      </c>
      <c r="B3" s="12"/>
      <c r="C3" s="12"/>
      <c r="D3" s="12"/>
      <c r="E3" s="12"/>
      <c r="F3" s="12"/>
      <c r="G3" s="12"/>
      <c r="H3" s="13"/>
      <c r="I3" s="13"/>
      <c r="O3" s="57"/>
      <c r="P3" s="3" t="s">
        <v>0</v>
      </c>
      <c r="Q3" s="57"/>
      <c r="R3" s="3" t="s">
        <v>1</v>
      </c>
      <c r="S3" s="57"/>
      <c r="T3" s="3" t="s">
        <v>2</v>
      </c>
    </row>
    <row r="4" spans="1:24" ht="15.75" customHeight="1" x14ac:dyDescent="0.4">
      <c r="A4" s="14" t="s">
        <v>35</v>
      </c>
      <c r="C4" s="14"/>
      <c r="K4" s="15"/>
      <c r="L4" s="114" t="s">
        <v>30</v>
      </c>
      <c r="M4" s="114"/>
      <c r="N4" s="114"/>
      <c r="O4" s="114"/>
      <c r="P4" s="114"/>
      <c r="Q4" s="133"/>
      <c r="R4" s="133"/>
      <c r="S4" s="133"/>
      <c r="T4" s="133"/>
    </row>
    <row r="5" spans="1:24" ht="9" customHeight="1" x14ac:dyDescent="0.4">
      <c r="A5" s="14"/>
      <c r="C5" s="14"/>
      <c r="O5" s="1"/>
      <c r="P5" s="1"/>
      <c r="Q5" s="2"/>
      <c r="R5" s="2"/>
      <c r="S5" s="2"/>
      <c r="T5" s="2"/>
    </row>
    <row r="6" spans="1:24" ht="9.9499999999999993" customHeight="1" x14ac:dyDescent="0.15">
      <c r="I6" s="16" t="s">
        <v>3</v>
      </c>
      <c r="J6" s="16"/>
      <c r="K6" s="16"/>
      <c r="O6" s="1"/>
      <c r="P6" s="1"/>
      <c r="Q6" s="16"/>
      <c r="R6" s="2"/>
      <c r="S6" s="2"/>
      <c r="T6" s="2"/>
    </row>
    <row r="7" spans="1:24" ht="18" customHeight="1" x14ac:dyDescent="0.4">
      <c r="A7" s="91" t="s">
        <v>4</v>
      </c>
      <c r="B7" s="91"/>
      <c r="C7" s="134"/>
      <c r="D7" s="134"/>
      <c r="E7" s="134"/>
      <c r="F7" s="134"/>
      <c r="G7" s="134"/>
      <c r="I7" s="93" t="s">
        <v>5</v>
      </c>
      <c r="J7" s="94"/>
      <c r="K7" s="135" t="s">
        <v>6</v>
      </c>
      <c r="L7" s="135"/>
      <c r="M7" s="135"/>
      <c r="N7" s="135"/>
      <c r="O7" s="135"/>
      <c r="P7" s="135"/>
      <c r="Q7" s="135"/>
      <c r="R7" s="135"/>
      <c r="S7" s="135"/>
      <c r="T7" s="136"/>
    </row>
    <row r="8" spans="1:24" ht="9.9499999999999993" customHeight="1" thickBot="1" x14ac:dyDescent="0.45">
      <c r="I8" s="95"/>
      <c r="J8" s="96"/>
      <c r="K8" s="137"/>
      <c r="L8" s="137"/>
      <c r="M8" s="137"/>
      <c r="N8" s="137"/>
      <c r="O8" s="137"/>
      <c r="P8" s="137"/>
      <c r="Q8" s="137"/>
      <c r="R8" s="137"/>
      <c r="S8" s="137"/>
      <c r="T8" s="138"/>
    </row>
    <row r="9" spans="1:24" ht="24.75" customHeight="1" thickTop="1" thickBot="1" x14ac:dyDescent="0.45">
      <c r="A9" s="101" t="s">
        <v>7</v>
      </c>
      <c r="B9" s="102"/>
      <c r="C9" s="103"/>
      <c r="D9" s="104">
        <f>O36</f>
        <v>0</v>
      </c>
      <c r="E9" s="105"/>
      <c r="F9" s="105"/>
      <c r="G9" s="17" t="s">
        <v>8</v>
      </c>
      <c r="I9" s="95" t="s">
        <v>9</v>
      </c>
      <c r="J9" s="96"/>
      <c r="K9" s="140"/>
      <c r="L9" s="140"/>
      <c r="M9" s="140"/>
      <c r="N9" s="140"/>
      <c r="O9" s="140"/>
      <c r="P9" s="140"/>
      <c r="Q9" s="140"/>
      <c r="R9" s="140"/>
      <c r="S9" s="140"/>
      <c r="T9" s="58" t="s">
        <v>10</v>
      </c>
    </row>
    <row r="10" spans="1:24" ht="18" customHeight="1" thickTop="1" x14ac:dyDescent="0.4">
      <c r="A10" s="109"/>
      <c r="B10" s="109"/>
      <c r="C10" s="110"/>
      <c r="D10" s="110"/>
      <c r="E10" s="42"/>
      <c r="F10" s="18"/>
      <c r="G10" s="18"/>
      <c r="H10" s="18"/>
      <c r="I10" s="106"/>
      <c r="J10" s="107"/>
      <c r="K10" s="19" t="s">
        <v>11</v>
      </c>
      <c r="L10" s="141"/>
      <c r="M10" s="141"/>
      <c r="N10" s="141"/>
      <c r="O10" s="141"/>
      <c r="P10" s="141"/>
      <c r="Q10" s="19" t="s">
        <v>12</v>
      </c>
      <c r="R10" s="141"/>
      <c r="S10" s="141"/>
      <c r="T10" s="142"/>
    </row>
    <row r="11" spans="1:24" ht="18" customHeight="1" x14ac:dyDescent="0.4">
      <c r="A11" s="73"/>
      <c r="B11" s="73"/>
      <c r="C11" s="74"/>
      <c r="D11" s="74"/>
      <c r="E11" s="43"/>
      <c r="F11" s="18"/>
      <c r="G11" s="18"/>
      <c r="H11" s="18"/>
      <c r="I11" s="75" t="s">
        <v>13</v>
      </c>
      <c r="J11" s="76"/>
      <c r="K11" s="77" t="s">
        <v>14</v>
      </c>
      <c r="L11" s="78"/>
      <c r="M11" s="36"/>
      <c r="N11" s="36"/>
      <c r="O11" s="139"/>
      <c r="P11" s="139"/>
      <c r="Q11" s="80" t="s">
        <v>15</v>
      </c>
      <c r="R11" s="80"/>
      <c r="S11" s="139"/>
      <c r="T11" s="139"/>
    </row>
    <row r="12" spans="1:24" ht="18" customHeight="1" x14ac:dyDescent="0.4">
      <c r="A12" s="15"/>
      <c r="B12" s="15"/>
      <c r="C12" s="15"/>
      <c r="D12" s="20"/>
      <c r="E12" s="20"/>
      <c r="F12" s="18"/>
      <c r="G12" s="18"/>
      <c r="H12" s="18"/>
      <c r="I12" s="75"/>
      <c r="J12" s="76"/>
      <c r="K12" s="77" t="s">
        <v>16</v>
      </c>
      <c r="L12" s="78"/>
      <c r="M12" s="36"/>
      <c r="N12" s="36"/>
      <c r="O12" s="139"/>
      <c r="P12" s="139"/>
      <c r="Q12" s="80" t="s">
        <v>17</v>
      </c>
      <c r="R12" s="80"/>
      <c r="S12" s="146"/>
      <c r="T12" s="146"/>
    </row>
    <row r="13" spans="1:24" ht="18" customHeight="1" x14ac:dyDescent="0.4">
      <c r="A13" s="21" t="s">
        <v>18</v>
      </c>
      <c r="B13" s="4"/>
      <c r="C13" s="147"/>
      <c r="D13" s="147"/>
      <c r="E13" s="147"/>
      <c r="F13" s="18"/>
      <c r="G13" s="18"/>
      <c r="H13" s="18"/>
      <c r="I13" s="75"/>
      <c r="J13" s="76"/>
      <c r="K13" s="77" t="s">
        <v>19</v>
      </c>
      <c r="L13" s="78"/>
      <c r="M13" s="36"/>
      <c r="N13" s="36"/>
      <c r="O13" s="139"/>
      <c r="P13" s="139"/>
      <c r="Q13" s="139"/>
      <c r="R13" s="139"/>
      <c r="S13" s="139"/>
      <c r="T13" s="139"/>
    </row>
    <row r="14" spans="1:24" ht="18" customHeight="1" x14ac:dyDescent="0.4">
      <c r="A14" s="22"/>
      <c r="B14" s="4"/>
      <c r="C14" s="23"/>
      <c r="D14" s="20"/>
      <c r="E14" s="20"/>
      <c r="F14" s="18"/>
      <c r="G14" s="18"/>
      <c r="H14" s="18"/>
      <c r="I14" s="87" t="s">
        <v>29</v>
      </c>
      <c r="J14" s="88"/>
      <c r="K14" s="88"/>
      <c r="L14" s="89"/>
      <c r="M14" s="37"/>
      <c r="N14" s="37"/>
      <c r="O14" s="143"/>
      <c r="P14" s="144"/>
      <c r="Q14" s="144"/>
      <c r="R14" s="144"/>
      <c r="S14" s="144"/>
      <c r="T14" s="145"/>
    </row>
    <row r="15" spans="1:24" ht="18" customHeight="1" x14ac:dyDescent="0.4">
      <c r="A15" s="4" t="s">
        <v>20</v>
      </c>
      <c r="B15" s="4"/>
      <c r="C15" s="24"/>
      <c r="D15" s="25"/>
      <c r="E15" s="26"/>
      <c r="F15" s="4"/>
      <c r="G15" s="4"/>
      <c r="H15" s="4"/>
      <c r="I15" s="4"/>
      <c r="J15" s="4"/>
      <c r="K15" s="4"/>
      <c r="L15" s="4"/>
      <c r="M15" s="4"/>
      <c r="N15" s="4"/>
      <c r="O15" s="27"/>
      <c r="P15" s="27"/>
      <c r="Q15" s="19"/>
      <c r="R15" s="4"/>
      <c r="S15" s="4"/>
      <c r="T15" s="4"/>
      <c r="U15" s="44"/>
      <c r="V15" s="44"/>
      <c r="W15" s="48"/>
      <c r="X15" s="48"/>
    </row>
    <row r="16" spans="1:24" ht="18" customHeight="1" x14ac:dyDescent="0.4">
      <c r="A16" s="28" t="s">
        <v>1</v>
      </c>
      <c r="B16" s="28" t="s">
        <v>21</v>
      </c>
      <c r="C16" s="81" t="s">
        <v>22</v>
      </c>
      <c r="D16" s="82"/>
      <c r="E16" s="82"/>
      <c r="F16" s="83"/>
      <c r="G16" s="28" t="s">
        <v>23</v>
      </c>
      <c r="H16" s="81" t="s">
        <v>24</v>
      </c>
      <c r="I16" s="83"/>
      <c r="J16" s="81" t="s">
        <v>25</v>
      </c>
      <c r="K16" s="82"/>
      <c r="L16" s="83"/>
      <c r="M16" s="38" t="s">
        <v>39</v>
      </c>
      <c r="N16" s="38"/>
      <c r="O16" s="86" t="s">
        <v>26</v>
      </c>
      <c r="P16" s="86"/>
      <c r="Q16" s="81" t="s">
        <v>27</v>
      </c>
      <c r="R16" s="82"/>
      <c r="S16" s="82"/>
      <c r="T16" s="83"/>
      <c r="U16" s="44"/>
      <c r="V16" s="45"/>
      <c r="W16" s="46"/>
      <c r="X16" s="46"/>
    </row>
    <row r="17" spans="1:27" ht="20.100000000000001" customHeight="1" x14ac:dyDescent="0.4">
      <c r="A17" s="59"/>
      <c r="B17" s="59"/>
      <c r="C17" s="143"/>
      <c r="D17" s="144"/>
      <c r="E17" s="144"/>
      <c r="F17" s="145"/>
      <c r="G17" s="60"/>
      <c r="H17" s="154"/>
      <c r="I17" s="155"/>
      <c r="J17" s="148"/>
      <c r="K17" s="149"/>
      <c r="L17" s="150"/>
      <c r="M17" s="63">
        <v>0.1</v>
      </c>
      <c r="N17" s="64">
        <f>VLOOKUP(M17,$V$17:$W$19,2,0)</f>
        <v>10</v>
      </c>
      <c r="O17" s="115">
        <f>G17*J17</f>
        <v>0</v>
      </c>
      <c r="P17" s="115"/>
      <c r="Q17" s="151"/>
      <c r="R17" s="152"/>
      <c r="S17" s="152"/>
      <c r="T17" s="153"/>
      <c r="U17" s="44"/>
      <c r="V17" s="47">
        <v>0.1</v>
      </c>
      <c r="W17" s="46">
        <v>10</v>
      </c>
      <c r="X17" s="46"/>
    </row>
    <row r="18" spans="1:27" ht="20.100000000000001" customHeight="1" x14ac:dyDescent="0.4">
      <c r="A18" s="59"/>
      <c r="B18" s="59"/>
      <c r="C18" s="143"/>
      <c r="D18" s="144"/>
      <c r="E18" s="144"/>
      <c r="F18" s="145"/>
      <c r="G18" s="60"/>
      <c r="H18" s="154"/>
      <c r="I18" s="155"/>
      <c r="J18" s="148"/>
      <c r="K18" s="149"/>
      <c r="L18" s="150"/>
      <c r="M18" s="63">
        <v>0.08</v>
      </c>
      <c r="N18" s="64">
        <f t="shared" ref="N18:N32" si="0">VLOOKUP(M18,$V$17:$W$19,2,0)</f>
        <v>8</v>
      </c>
      <c r="O18" s="115">
        <f t="shared" ref="O18:O22" si="1">G18*J18</f>
        <v>0</v>
      </c>
      <c r="P18" s="115"/>
      <c r="Q18" s="151"/>
      <c r="R18" s="152"/>
      <c r="S18" s="152"/>
      <c r="T18" s="153"/>
      <c r="U18" s="44"/>
      <c r="V18" s="47">
        <v>0.08</v>
      </c>
      <c r="W18" s="45">
        <v>8</v>
      </c>
      <c r="X18" s="45"/>
      <c r="Y18" s="4"/>
    </row>
    <row r="19" spans="1:27" ht="20.100000000000001" customHeight="1" x14ac:dyDescent="0.4">
      <c r="A19" s="59"/>
      <c r="B19" s="59"/>
      <c r="C19" s="143"/>
      <c r="D19" s="144"/>
      <c r="E19" s="144"/>
      <c r="F19" s="145"/>
      <c r="G19" s="60"/>
      <c r="H19" s="61"/>
      <c r="I19" s="62"/>
      <c r="J19" s="148"/>
      <c r="K19" s="149"/>
      <c r="L19" s="150"/>
      <c r="M19" s="63" t="s">
        <v>40</v>
      </c>
      <c r="N19" s="64">
        <f t="shared" si="0"/>
        <v>1</v>
      </c>
      <c r="O19" s="115">
        <f t="shared" si="1"/>
        <v>0</v>
      </c>
      <c r="P19" s="115"/>
      <c r="Q19" s="151"/>
      <c r="R19" s="152"/>
      <c r="S19" s="152"/>
      <c r="T19" s="153"/>
      <c r="U19" s="44"/>
      <c r="V19" s="45" t="s">
        <v>41</v>
      </c>
      <c r="W19" s="45">
        <v>1</v>
      </c>
      <c r="X19" s="45"/>
      <c r="Y19" s="4"/>
    </row>
    <row r="20" spans="1:27" ht="20.100000000000001" customHeight="1" x14ac:dyDescent="0.4">
      <c r="A20" s="59"/>
      <c r="B20" s="59"/>
      <c r="C20" s="143"/>
      <c r="D20" s="144"/>
      <c r="E20" s="144"/>
      <c r="F20" s="145"/>
      <c r="G20" s="60"/>
      <c r="H20" s="61"/>
      <c r="I20" s="62"/>
      <c r="J20" s="148"/>
      <c r="K20" s="149"/>
      <c r="L20" s="150"/>
      <c r="M20" s="63"/>
      <c r="N20" s="64" t="e">
        <f t="shared" si="0"/>
        <v>#N/A</v>
      </c>
      <c r="O20" s="115">
        <f t="shared" si="1"/>
        <v>0</v>
      </c>
      <c r="P20" s="115"/>
      <c r="Q20" s="151"/>
      <c r="R20" s="152"/>
      <c r="S20" s="152"/>
      <c r="T20" s="153"/>
      <c r="U20" s="44"/>
      <c r="V20" s="45"/>
      <c r="W20" s="45"/>
      <c r="X20" s="45"/>
      <c r="Y20" s="4"/>
    </row>
    <row r="21" spans="1:27" ht="20.100000000000001" customHeight="1" x14ac:dyDescent="0.4">
      <c r="A21" s="59"/>
      <c r="B21" s="59"/>
      <c r="C21" s="143"/>
      <c r="D21" s="144"/>
      <c r="E21" s="144"/>
      <c r="F21" s="145"/>
      <c r="G21" s="60"/>
      <c r="H21" s="154"/>
      <c r="I21" s="155"/>
      <c r="J21" s="148"/>
      <c r="K21" s="149"/>
      <c r="L21" s="150"/>
      <c r="M21" s="63"/>
      <c r="N21" s="64" t="e">
        <f t="shared" si="0"/>
        <v>#N/A</v>
      </c>
      <c r="O21" s="115">
        <f t="shared" si="1"/>
        <v>0</v>
      </c>
      <c r="P21" s="115"/>
      <c r="Q21" s="151"/>
      <c r="R21" s="152"/>
      <c r="S21" s="152"/>
      <c r="T21" s="153"/>
      <c r="U21" s="44"/>
      <c r="V21" s="45"/>
      <c r="W21" s="45"/>
      <c r="X21" s="45"/>
      <c r="Y21" s="4"/>
    </row>
    <row r="22" spans="1:27" ht="20.100000000000001" customHeight="1" x14ac:dyDescent="0.4">
      <c r="A22" s="59"/>
      <c r="B22" s="59"/>
      <c r="C22" s="143"/>
      <c r="D22" s="144"/>
      <c r="E22" s="144"/>
      <c r="F22" s="145"/>
      <c r="G22" s="60"/>
      <c r="H22" s="154"/>
      <c r="I22" s="155"/>
      <c r="J22" s="148"/>
      <c r="K22" s="149"/>
      <c r="L22" s="150"/>
      <c r="M22" s="63"/>
      <c r="N22" s="64" t="e">
        <f t="shared" si="0"/>
        <v>#N/A</v>
      </c>
      <c r="O22" s="115">
        <f t="shared" si="1"/>
        <v>0</v>
      </c>
      <c r="P22" s="115"/>
      <c r="Q22" s="151"/>
      <c r="R22" s="152"/>
      <c r="S22" s="152"/>
      <c r="T22" s="153"/>
      <c r="U22" s="44"/>
      <c r="V22" s="44"/>
      <c r="W22" s="44"/>
      <c r="X22" s="44"/>
      <c r="Y22" s="4"/>
    </row>
    <row r="23" spans="1:27" ht="20.100000000000001" customHeight="1" x14ac:dyDescent="0.4">
      <c r="A23" s="59"/>
      <c r="B23" s="59"/>
      <c r="C23" s="143"/>
      <c r="D23" s="144"/>
      <c r="E23" s="144"/>
      <c r="F23" s="145"/>
      <c r="G23" s="60"/>
      <c r="H23" s="154"/>
      <c r="I23" s="155"/>
      <c r="J23" s="148"/>
      <c r="K23" s="149"/>
      <c r="L23" s="150"/>
      <c r="M23" s="63"/>
      <c r="N23" s="64" t="e">
        <f t="shared" si="0"/>
        <v>#N/A</v>
      </c>
      <c r="O23" s="115">
        <f>G23*J23</f>
        <v>0</v>
      </c>
      <c r="P23" s="115"/>
      <c r="Q23" s="151"/>
      <c r="R23" s="152"/>
      <c r="S23" s="152"/>
      <c r="T23" s="153"/>
      <c r="U23" s="44"/>
      <c r="V23" s="44"/>
      <c r="W23" s="44"/>
      <c r="X23" s="44"/>
      <c r="Y23" s="4"/>
    </row>
    <row r="24" spans="1:27" ht="20.100000000000001" customHeight="1" x14ac:dyDescent="0.4">
      <c r="A24" s="59"/>
      <c r="B24" s="59"/>
      <c r="C24" s="143"/>
      <c r="D24" s="144"/>
      <c r="E24" s="144"/>
      <c r="F24" s="145"/>
      <c r="G24" s="60"/>
      <c r="H24" s="154"/>
      <c r="I24" s="155"/>
      <c r="J24" s="148"/>
      <c r="K24" s="149"/>
      <c r="L24" s="150"/>
      <c r="M24" s="63"/>
      <c r="N24" s="64" t="e">
        <f t="shared" si="0"/>
        <v>#N/A</v>
      </c>
      <c r="O24" s="115">
        <f t="shared" ref="O24:O32" si="2">G24*J24</f>
        <v>0</v>
      </c>
      <c r="P24" s="115"/>
      <c r="Q24" s="151"/>
      <c r="R24" s="152"/>
      <c r="S24" s="152"/>
      <c r="T24" s="153"/>
      <c r="U24" s="4"/>
      <c r="V24" s="4"/>
      <c r="W24" s="4"/>
      <c r="X24" s="4"/>
      <c r="Y24" s="4"/>
    </row>
    <row r="25" spans="1:27" ht="20.100000000000001" customHeight="1" x14ac:dyDescent="0.4">
      <c r="A25" s="59"/>
      <c r="B25" s="59"/>
      <c r="C25" s="143"/>
      <c r="D25" s="144"/>
      <c r="E25" s="144"/>
      <c r="F25" s="145"/>
      <c r="G25" s="60"/>
      <c r="H25" s="154"/>
      <c r="I25" s="155"/>
      <c r="J25" s="148"/>
      <c r="K25" s="149"/>
      <c r="L25" s="150"/>
      <c r="M25" s="63"/>
      <c r="N25" s="64" t="e">
        <f t="shared" si="0"/>
        <v>#N/A</v>
      </c>
      <c r="O25" s="115">
        <f t="shared" si="2"/>
        <v>0</v>
      </c>
      <c r="P25" s="115"/>
      <c r="Q25" s="151"/>
      <c r="R25" s="152"/>
      <c r="S25" s="152"/>
      <c r="T25" s="153"/>
      <c r="U25" s="4"/>
      <c r="V25" s="4"/>
      <c r="W25" s="4"/>
      <c r="X25" s="4"/>
      <c r="Y25" s="4"/>
    </row>
    <row r="26" spans="1:27" ht="20.100000000000001" customHeight="1" x14ac:dyDescent="0.4">
      <c r="A26" s="59"/>
      <c r="B26" s="59"/>
      <c r="C26" s="143"/>
      <c r="D26" s="144"/>
      <c r="E26" s="144"/>
      <c r="F26" s="145"/>
      <c r="G26" s="60"/>
      <c r="H26" s="154"/>
      <c r="I26" s="155"/>
      <c r="J26" s="148"/>
      <c r="K26" s="149"/>
      <c r="L26" s="150"/>
      <c r="M26" s="63"/>
      <c r="N26" s="64" t="e">
        <f t="shared" si="0"/>
        <v>#N/A</v>
      </c>
      <c r="O26" s="115">
        <f t="shared" si="2"/>
        <v>0</v>
      </c>
      <c r="P26" s="115"/>
      <c r="Q26" s="151"/>
      <c r="R26" s="152"/>
      <c r="S26" s="152"/>
      <c r="T26" s="153"/>
      <c r="U26" s="4"/>
      <c r="V26" s="4"/>
      <c r="W26" s="4"/>
      <c r="X26" s="4"/>
      <c r="Y26" s="4"/>
    </row>
    <row r="27" spans="1:27" ht="20.100000000000001" customHeight="1" x14ac:dyDescent="0.4">
      <c r="A27" s="59"/>
      <c r="B27" s="59"/>
      <c r="C27" s="143"/>
      <c r="D27" s="144"/>
      <c r="E27" s="144"/>
      <c r="F27" s="145"/>
      <c r="G27" s="60"/>
      <c r="H27" s="154"/>
      <c r="I27" s="155"/>
      <c r="J27" s="148"/>
      <c r="K27" s="149"/>
      <c r="L27" s="150"/>
      <c r="M27" s="63"/>
      <c r="N27" s="64" t="e">
        <f t="shared" si="0"/>
        <v>#N/A</v>
      </c>
      <c r="O27" s="115">
        <f t="shared" si="2"/>
        <v>0</v>
      </c>
      <c r="P27" s="115"/>
      <c r="Q27" s="151"/>
      <c r="R27" s="152"/>
      <c r="S27" s="152"/>
      <c r="T27" s="153"/>
      <c r="U27" s="4"/>
      <c r="V27" s="4"/>
      <c r="W27" s="4"/>
      <c r="X27" s="4"/>
      <c r="Y27" s="4"/>
      <c r="Z27" s="4"/>
      <c r="AA27" s="4"/>
    </row>
    <row r="28" spans="1:27" ht="20.100000000000001" customHeight="1" x14ac:dyDescent="0.4">
      <c r="A28" s="59"/>
      <c r="B28" s="59"/>
      <c r="C28" s="143"/>
      <c r="D28" s="144"/>
      <c r="E28" s="144"/>
      <c r="F28" s="145"/>
      <c r="G28" s="60"/>
      <c r="H28" s="154"/>
      <c r="I28" s="155"/>
      <c r="J28" s="148"/>
      <c r="K28" s="149"/>
      <c r="L28" s="150"/>
      <c r="M28" s="63"/>
      <c r="N28" s="64" t="e">
        <f t="shared" si="0"/>
        <v>#N/A</v>
      </c>
      <c r="O28" s="115">
        <f t="shared" si="2"/>
        <v>0</v>
      </c>
      <c r="P28" s="115"/>
      <c r="Q28" s="151"/>
      <c r="R28" s="152"/>
      <c r="S28" s="152"/>
      <c r="T28" s="153"/>
      <c r="U28" s="4"/>
      <c r="V28" s="4"/>
      <c r="W28" s="4"/>
      <c r="X28" s="4"/>
      <c r="Y28" s="4"/>
      <c r="Z28" s="4"/>
      <c r="AA28" s="4"/>
    </row>
    <row r="29" spans="1:27" ht="20.100000000000001" customHeight="1" x14ac:dyDescent="0.4">
      <c r="A29" s="59"/>
      <c r="B29" s="59"/>
      <c r="C29" s="143"/>
      <c r="D29" s="144"/>
      <c r="E29" s="144"/>
      <c r="F29" s="145"/>
      <c r="G29" s="60"/>
      <c r="H29" s="154"/>
      <c r="I29" s="155"/>
      <c r="J29" s="148"/>
      <c r="K29" s="149"/>
      <c r="L29" s="150"/>
      <c r="M29" s="63"/>
      <c r="N29" s="64" t="e">
        <f t="shared" si="0"/>
        <v>#N/A</v>
      </c>
      <c r="O29" s="115">
        <f t="shared" si="2"/>
        <v>0</v>
      </c>
      <c r="P29" s="115"/>
      <c r="Q29" s="151"/>
      <c r="R29" s="152"/>
      <c r="S29" s="152"/>
      <c r="T29" s="153"/>
      <c r="U29" s="4"/>
      <c r="V29" s="4"/>
      <c r="W29" s="4"/>
      <c r="X29" s="4"/>
      <c r="Y29" s="4"/>
      <c r="Z29" s="4"/>
      <c r="AA29" s="4"/>
    </row>
    <row r="30" spans="1:27" ht="20.100000000000001" customHeight="1" x14ac:dyDescent="0.4">
      <c r="A30" s="59"/>
      <c r="B30" s="59"/>
      <c r="C30" s="143"/>
      <c r="D30" s="144"/>
      <c r="E30" s="144"/>
      <c r="F30" s="145"/>
      <c r="G30" s="60"/>
      <c r="H30" s="154"/>
      <c r="I30" s="155"/>
      <c r="J30" s="148"/>
      <c r="K30" s="149"/>
      <c r="L30" s="150"/>
      <c r="M30" s="63"/>
      <c r="N30" s="64" t="e">
        <f t="shared" si="0"/>
        <v>#N/A</v>
      </c>
      <c r="O30" s="115">
        <f t="shared" si="2"/>
        <v>0</v>
      </c>
      <c r="P30" s="115"/>
      <c r="Q30" s="151"/>
      <c r="R30" s="152"/>
      <c r="S30" s="152"/>
      <c r="T30" s="153"/>
      <c r="U30" s="4"/>
      <c r="V30" s="4"/>
      <c r="W30" s="4"/>
      <c r="X30" s="4"/>
      <c r="Y30" s="4"/>
      <c r="Z30" s="4"/>
      <c r="AA30" s="4"/>
    </row>
    <row r="31" spans="1:27" ht="20.100000000000001" customHeight="1" x14ac:dyDescent="0.4">
      <c r="A31" s="59"/>
      <c r="B31" s="59"/>
      <c r="C31" s="143"/>
      <c r="D31" s="144"/>
      <c r="E31" s="144"/>
      <c r="F31" s="145"/>
      <c r="G31" s="60"/>
      <c r="H31" s="154"/>
      <c r="I31" s="155"/>
      <c r="J31" s="148"/>
      <c r="K31" s="149"/>
      <c r="L31" s="150"/>
      <c r="M31" s="63"/>
      <c r="N31" s="64" t="e">
        <f t="shared" si="0"/>
        <v>#N/A</v>
      </c>
      <c r="O31" s="115">
        <f t="shared" si="2"/>
        <v>0</v>
      </c>
      <c r="P31" s="115"/>
      <c r="Q31" s="151"/>
      <c r="R31" s="152"/>
      <c r="S31" s="152"/>
      <c r="T31" s="153"/>
      <c r="U31" s="4"/>
      <c r="V31" s="4"/>
      <c r="W31" s="4"/>
      <c r="X31" s="4"/>
      <c r="Y31" s="4"/>
      <c r="Z31" s="4"/>
      <c r="AA31" s="4"/>
    </row>
    <row r="32" spans="1:27" ht="20.100000000000001" customHeight="1" x14ac:dyDescent="0.4">
      <c r="A32" s="59"/>
      <c r="B32" s="59"/>
      <c r="C32" s="143"/>
      <c r="D32" s="144"/>
      <c r="E32" s="144"/>
      <c r="F32" s="145"/>
      <c r="G32" s="60"/>
      <c r="H32" s="154"/>
      <c r="I32" s="155"/>
      <c r="J32" s="148"/>
      <c r="K32" s="149"/>
      <c r="L32" s="150"/>
      <c r="M32" s="63"/>
      <c r="N32" s="64" t="e">
        <f t="shared" si="0"/>
        <v>#N/A</v>
      </c>
      <c r="O32" s="115">
        <f t="shared" si="2"/>
        <v>0</v>
      </c>
      <c r="P32" s="115"/>
      <c r="Q32" s="151"/>
      <c r="R32" s="152"/>
      <c r="S32" s="152"/>
      <c r="T32" s="153"/>
      <c r="U32" s="4"/>
      <c r="V32" s="4"/>
      <c r="W32" s="4"/>
      <c r="X32" s="4"/>
      <c r="Y32" s="4"/>
      <c r="Z32" s="4"/>
      <c r="AA32" s="4"/>
    </row>
    <row r="33" spans="1:27" ht="20.100000000000001" customHeight="1" x14ac:dyDescent="0.4">
      <c r="A33" s="4"/>
      <c r="B33" s="4"/>
      <c r="C33" s="4"/>
      <c r="D33" s="4"/>
      <c r="E33" s="4"/>
      <c r="F33" s="4"/>
      <c r="G33" s="52"/>
      <c r="H33" s="53"/>
      <c r="I33" s="53"/>
      <c r="J33" s="121" t="s">
        <v>37</v>
      </c>
      <c r="K33" s="121"/>
      <c r="L33" s="121"/>
      <c r="M33" s="121"/>
      <c r="N33" s="49"/>
      <c r="O33" s="116">
        <f>SUMIF($N$17:$N$32,W17,$O$17:$Q$32)</f>
        <v>0</v>
      </c>
      <c r="P33" s="116"/>
      <c r="Q33" s="128" t="s">
        <v>36</v>
      </c>
      <c r="R33" s="129"/>
      <c r="S33" s="126">
        <f>O33*0.1</f>
        <v>0</v>
      </c>
      <c r="T33" s="127"/>
      <c r="U33" s="4"/>
      <c r="V33" s="4"/>
      <c r="W33" s="4"/>
      <c r="X33" s="4"/>
      <c r="Y33" s="4"/>
      <c r="Z33" s="4"/>
      <c r="AA33" s="4"/>
    </row>
    <row r="34" spans="1:27" ht="20.100000000000001" customHeight="1" x14ac:dyDescent="0.4">
      <c r="A34" s="4"/>
      <c r="B34" s="4"/>
      <c r="C34" s="4"/>
      <c r="D34" s="4"/>
      <c r="E34" s="4"/>
      <c r="F34" s="4"/>
      <c r="G34" s="54"/>
      <c r="H34" s="55"/>
      <c r="I34" s="55"/>
      <c r="J34" s="121" t="s">
        <v>38</v>
      </c>
      <c r="K34" s="121"/>
      <c r="L34" s="121"/>
      <c r="M34" s="121"/>
      <c r="N34" s="49"/>
      <c r="O34" s="116">
        <f>SUMIF($N$17:$N$32,W18,$O$17:$Q$32)</f>
        <v>0</v>
      </c>
      <c r="P34" s="116"/>
      <c r="Q34" s="128" t="s">
        <v>36</v>
      </c>
      <c r="R34" s="129"/>
      <c r="S34" s="126">
        <f>O34*0.08</f>
        <v>0</v>
      </c>
      <c r="T34" s="127"/>
      <c r="U34" s="4"/>
      <c r="V34" s="4"/>
      <c r="W34" s="4"/>
      <c r="X34" s="4"/>
      <c r="Y34" s="4"/>
      <c r="Z34" s="4"/>
      <c r="AA34" s="4"/>
    </row>
    <row r="35" spans="1:27" ht="20.100000000000001" customHeight="1" x14ac:dyDescent="0.4">
      <c r="A35" s="4"/>
      <c r="B35" s="4"/>
      <c r="C35" s="4"/>
      <c r="D35" s="4"/>
      <c r="E35" s="4"/>
      <c r="F35" s="4"/>
      <c r="G35" s="54"/>
      <c r="H35" s="55"/>
      <c r="I35" s="55"/>
      <c r="J35" s="121" t="s">
        <v>41</v>
      </c>
      <c r="K35" s="121"/>
      <c r="L35" s="121"/>
      <c r="M35" s="121"/>
      <c r="N35" s="49"/>
      <c r="O35" s="116">
        <f>SUMIF($N$17:$N$32,W19,$O$17:$Q$32)</f>
        <v>0</v>
      </c>
      <c r="P35" s="116"/>
      <c r="Q35" s="123" t="s">
        <v>42</v>
      </c>
      <c r="R35" s="124"/>
      <c r="S35" s="124"/>
      <c r="T35" s="125"/>
      <c r="U35" s="4"/>
      <c r="V35" s="4"/>
      <c r="W35" s="4"/>
      <c r="X35" s="4"/>
      <c r="Y35" s="4"/>
      <c r="Z35" s="4"/>
      <c r="AA35" s="4"/>
    </row>
    <row r="36" spans="1:27" ht="19.5" customHeight="1" x14ac:dyDescent="0.4">
      <c r="A36" s="4"/>
      <c r="B36" s="4"/>
      <c r="C36" s="4"/>
      <c r="D36" s="4"/>
      <c r="E36" s="4"/>
      <c r="F36" s="4"/>
      <c r="G36" s="54"/>
      <c r="H36" s="56"/>
      <c r="I36" s="56"/>
      <c r="J36" s="122" t="s">
        <v>28</v>
      </c>
      <c r="K36" s="122"/>
      <c r="L36" s="122"/>
      <c r="M36" s="122"/>
      <c r="N36" s="50"/>
      <c r="O36" s="130">
        <f>ROUND(O33+O34+O35+S33+S34,0)</f>
        <v>0</v>
      </c>
      <c r="P36" s="131"/>
      <c r="Q36" s="131"/>
      <c r="R36" s="131"/>
      <c r="S36" s="131"/>
      <c r="T36" s="132"/>
      <c r="U36" s="4"/>
      <c r="V36" s="4"/>
      <c r="W36" s="4"/>
      <c r="X36" s="4"/>
      <c r="Y36" s="4"/>
      <c r="Z36" s="4"/>
      <c r="AA36" s="4"/>
    </row>
    <row r="37" spans="1:27" ht="18" customHeight="1" x14ac:dyDescent="0.4">
      <c r="A37" s="4"/>
      <c r="B37" s="4"/>
      <c r="C37" s="4"/>
      <c r="D37" s="4"/>
      <c r="E37" s="4"/>
      <c r="F37" s="4"/>
      <c r="G37" s="4"/>
      <c r="H37" s="4"/>
      <c r="I37" s="4"/>
      <c r="J37" s="4"/>
      <c r="K37" s="4"/>
      <c r="L37" s="4"/>
      <c r="M37" s="4"/>
      <c r="N37" s="4"/>
      <c r="O37" s="3"/>
      <c r="P37" s="3"/>
      <c r="Q37" s="4"/>
      <c r="R37" s="4"/>
      <c r="S37" s="4"/>
      <c r="T37" s="4"/>
      <c r="U37" s="4"/>
      <c r="V37" s="4"/>
      <c r="W37" s="4"/>
      <c r="X37" s="4"/>
      <c r="Y37" s="4"/>
      <c r="Z37" s="4"/>
      <c r="AA37" s="4"/>
    </row>
    <row r="38" spans="1:27" ht="18" customHeight="1" x14ac:dyDescent="0.4">
      <c r="A38" s="29" t="s">
        <v>32</v>
      </c>
      <c r="B38" s="30"/>
      <c r="C38" s="30"/>
      <c r="D38" s="30"/>
      <c r="E38" s="30"/>
      <c r="F38" s="30"/>
      <c r="G38" s="30"/>
      <c r="H38" s="30"/>
      <c r="I38" s="30"/>
      <c r="J38" s="30"/>
      <c r="K38" s="31"/>
      <c r="L38" s="31"/>
      <c r="M38" s="31"/>
      <c r="N38" s="31"/>
      <c r="O38" s="32"/>
      <c r="P38" s="32"/>
      <c r="Q38" s="51"/>
      <c r="R38" s="120" t="s">
        <v>43</v>
      </c>
      <c r="S38" s="120"/>
      <c r="T38" s="120"/>
      <c r="U38" s="4"/>
      <c r="V38" s="4"/>
      <c r="W38" s="4"/>
      <c r="X38" s="4"/>
      <c r="Y38" s="4"/>
      <c r="Z38" s="4"/>
      <c r="AA38" s="4"/>
    </row>
    <row r="39" spans="1:27" ht="18" customHeight="1" x14ac:dyDescent="0.4">
      <c r="A39" s="33" t="s">
        <v>44</v>
      </c>
      <c r="B39" s="4"/>
      <c r="C39" s="4"/>
      <c r="D39" s="4"/>
      <c r="E39" s="4"/>
      <c r="F39" s="4"/>
      <c r="G39" s="4"/>
      <c r="H39" s="4"/>
      <c r="I39" s="4"/>
      <c r="J39" s="4"/>
      <c r="K39" s="4"/>
      <c r="L39" s="4"/>
      <c r="M39" s="4"/>
      <c r="N39" s="4"/>
      <c r="O39" s="3"/>
      <c r="P39" s="3"/>
      <c r="Q39" s="4"/>
      <c r="R39" s="4"/>
      <c r="S39" s="4"/>
      <c r="T39" s="4"/>
      <c r="U39" s="4"/>
      <c r="V39" s="4"/>
      <c r="W39" s="4"/>
      <c r="X39" s="4"/>
      <c r="Y39" s="4"/>
      <c r="Z39" s="4"/>
      <c r="AA39" s="4"/>
    </row>
    <row r="40" spans="1:27" ht="18" customHeight="1" x14ac:dyDescent="0.4">
      <c r="A40" s="34" t="s">
        <v>33</v>
      </c>
      <c r="B40" s="4"/>
      <c r="C40" s="4"/>
      <c r="D40" s="4"/>
      <c r="E40" s="4"/>
      <c r="F40" s="4"/>
      <c r="G40" s="4"/>
      <c r="H40" s="4"/>
      <c r="I40" s="4"/>
      <c r="J40" s="4"/>
      <c r="K40" s="4"/>
      <c r="L40" s="4"/>
      <c r="M40" s="4"/>
      <c r="N40" s="4"/>
      <c r="O40" s="3"/>
      <c r="P40" s="3"/>
      <c r="Q40" s="4"/>
      <c r="R40" s="4"/>
      <c r="S40" s="4"/>
      <c r="T40" s="4"/>
      <c r="U40" s="4"/>
      <c r="V40" s="4"/>
      <c r="W40" s="4"/>
      <c r="X40" s="4"/>
      <c r="Y40" s="4"/>
      <c r="Z40" s="4"/>
      <c r="AA40" s="4"/>
    </row>
    <row r="41" spans="1:27" ht="18" customHeight="1" x14ac:dyDescent="0.4">
      <c r="A41" s="34" t="s">
        <v>45</v>
      </c>
      <c r="B41" s="4"/>
      <c r="C41" s="4"/>
      <c r="D41" s="4"/>
      <c r="E41" s="4"/>
      <c r="F41" s="4"/>
      <c r="G41" s="4"/>
      <c r="H41" s="4"/>
      <c r="I41" s="4"/>
      <c r="J41" s="4"/>
      <c r="K41" s="4"/>
      <c r="L41" s="4"/>
      <c r="M41" s="4"/>
      <c r="N41" s="4"/>
      <c r="O41" s="3"/>
      <c r="P41" s="3"/>
      <c r="Q41" s="4"/>
      <c r="R41" s="4"/>
      <c r="S41" s="4"/>
      <c r="T41" s="4"/>
      <c r="U41" s="4"/>
      <c r="V41" s="4"/>
      <c r="W41" s="4"/>
      <c r="X41" s="4"/>
      <c r="Y41" s="4"/>
      <c r="Z41" s="4"/>
      <c r="AA41" s="4"/>
    </row>
    <row r="42" spans="1:27" ht="18" customHeight="1" x14ac:dyDescent="0.4">
      <c r="A42" s="34"/>
      <c r="B42" s="4"/>
      <c r="C42" s="4"/>
      <c r="D42" s="4"/>
      <c r="E42" s="4"/>
      <c r="F42" s="4"/>
      <c r="G42" s="4"/>
      <c r="H42" s="4"/>
      <c r="I42" s="4"/>
      <c r="J42" s="4"/>
      <c r="K42" s="4"/>
      <c r="L42" s="4"/>
      <c r="M42" s="4"/>
      <c r="N42" s="4"/>
      <c r="O42" s="3"/>
      <c r="P42" s="3"/>
      <c r="Q42" s="4"/>
      <c r="R42" s="4"/>
      <c r="S42" s="4"/>
      <c r="T42" s="4"/>
      <c r="U42" s="4"/>
      <c r="V42" s="4"/>
      <c r="W42" s="4"/>
      <c r="X42" s="4"/>
      <c r="Y42" s="4"/>
      <c r="Z42" s="4"/>
      <c r="AA42" s="4"/>
    </row>
    <row r="43" spans="1:27" ht="18" customHeight="1" x14ac:dyDescent="0.4">
      <c r="A43" s="4"/>
      <c r="B43" s="4"/>
      <c r="C43" s="4"/>
      <c r="D43" s="4"/>
      <c r="E43" s="4"/>
      <c r="F43" s="4"/>
      <c r="G43" s="4"/>
      <c r="H43" s="4"/>
      <c r="I43" s="4"/>
      <c r="J43" s="4"/>
      <c r="K43" s="4"/>
      <c r="L43" s="4"/>
      <c r="M43" s="4"/>
      <c r="N43" s="4"/>
      <c r="O43" s="3"/>
      <c r="P43" s="3"/>
      <c r="Q43" s="4"/>
      <c r="R43" s="4"/>
      <c r="S43" s="4"/>
      <c r="T43" s="4"/>
      <c r="U43" s="4"/>
      <c r="V43" s="4"/>
      <c r="W43" s="4"/>
      <c r="X43" s="4"/>
      <c r="Y43" s="4"/>
      <c r="Z43" s="4"/>
      <c r="AA43" s="4"/>
    </row>
    <row r="44" spans="1:27" ht="18" customHeight="1" x14ac:dyDescent="0.4">
      <c r="A44" s="4"/>
      <c r="B44" s="4"/>
      <c r="C44" s="4"/>
      <c r="D44" s="4"/>
      <c r="E44" s="4"/>
      <c r="F44" s="4"/>
      <c r="G44" s="4"/>
      <c r="H44" s="4"/>
      <c r="I44" s="4"/>
      <c r="J44" s="4"/>
      <c r="K44" s="4"/>
      <c r="L44" s="4"/>
      <c r="M44" s="4"/>
      <c r="N44" s="4"/>
      <c r="O44" s="3"/>
      <c r="P44" s="3"/>
      <c r="Q44" s="4"/>
      <c r="R44" s="4"/>
      <c r="S44" s="4"/>
      <c r="T44" s="35" t="s">
        <v>46</v>
      </c>
      <c r="U44" s="4"/>
      <c r="V44" s="4"/>
      <c r="W44" s="4"/>
      <c r="X44" s="4"/>
      <c r="Y44" s="4"/>
      <c r="Z44" s="4"/>
      <c r="AA44" s="4"/>
    </row>
    <row r="45" spans="1:27" ht="18" customHeight="1" x14ac:dyDescent="0.4">
      <c r="A45" s="4"/>
      <c r="B45" s="4"/>
      <c r="C45" s="4"/>
      <c r="D45" s="4"/>
      <c r="E45" s="4"/>
      <c r="F45" s="4"/>
      <c r="G45" s="4"/>
      <c r="H45" s="4"/>
      <c r="I45" s="4"/>
      <c r="J45" s="4"/>
      <c r="K45" s="4"/>
      <c r="L45" s="4"/>
      <c r="M45" s="4"/>
      <c r="N45" s="4"/>
      <c r="O45" s="3"/>
      <c r="P45" s="3"/>
      <c r="Q45" s="4"/>
      <c r="R45" s="4"/>
      <c r="S45" s="4"/>
      <c r="T45" s="4"/>
      <c r="U45" s="4"/>
      <c r="V45" s="4"/>
      <c r="W45" s="4"/>
      <c r="X45" s="4"/>
      <c r="Y45" s="4"/>
      <c r="Z45" s="4"/>
      <c r="AA45" s="4"/>
    </row>
    <row r="46" spans="1:27" ht="18" customHeight="1" x14ac:dyDescent="0.4">
      <c r="A46" s="4"/>
      <c r="B46" s="4"/>
      <c r="C46" s="4"/>
      <c r="D46" s="4"/>
      <c r="E46" s="4"/>
      <c r="F46" s="4"/>
      <c r="G46" s="4"/>
      <c r="H46" s="4"/>
      <c r="I46" s="4"/>
      <c r="J46" s="4"/>
      <c r="K46" s="4"/>
      <c r="L46" s="4"/>
      <c r="M46" s="4"/>
      <c r="N46" s="4"/>
      <c r="O46" s="3"/>
      <c r="P46" s="3"/>
      <c r="Q46" s="4"/>
      <c r="R46" s="4"/>
      <c r="S46" s="4"/>
      <c r="T46" s="4"/>
      <c r="U46" s="4"/>
      <c r="V46" s="4"/>
      <c r="W46" s="4"/>
      <c r="X46" s="4"/>
      <c r="Y46" s="4"/>
      <c r="Z46" s="4"/>
      <c r="AA46" s="4"/>
    </row>
    <row r="47" spans="1:27" ht="18" customHeight="1" x14ac:dyDescent="0.4">
      <c r="A47" s="4"/>
      <c r="B47" s="4"/>
      <c r="C47" s="4"/>
      <c r="D47" s="4"/>
      <c r="E47" s="4"/>
      <c r="F47" s="4"/>
      <c r="G47" s="4"/>
      <c r="H47" s="4"/>
      <c r="I47" s="4"/>
      <c r="J47" s="4"/>
      <c r="K47" s="4"/>
      <c r="L47" s="4"/>
      <c r="M47" s="4"/>
      <c r="N47" s="4"/>
      <c r="O47" s="3"/>
      <c r="P47" s="3"/>
      <c r="Q47" s="4"/>
      <c r="R47" s="4"/>
      <c r="S47" s="4"/>
      <c r="T47" s="4"/>
      <c r="U47" s="4"/>
      <c r="V47" s="4"/>
      <c r="W47" s="4"/>
      <c r="X47" s="4"/>
      <c r="Y47" s="4"/>
      <c r="Z47" s="4"/>
      <c r="AA47" s="4"/>
    </row>
    <row r="48" spans="1:27" ht="18" customHeight="1" x14ac:dyDescent="0.4">
      <c r="A48" s="4"/>
      <c r="B48" s="4"/>
      <c r="C48" s="4"/>
      <c r="D48" s="4"/>
      <c r="E48" s="4"/>
      <c r="F48" s="4"/>
      <c r="G48" s="4"/>
      <c r="H48" s="4"/>
      <c r="I48" s="4"/>
      <c r="J48" s="4"/>
      <c r="K48" s="4"/>
      <c r="L48" s="4"/>
      <c r="M48" s="4"/>
      <c r="N48" s="4"/>
      <c r="O48" s="3"/>
      <c r="P48" s="3"/>
      <c r="Q48" s="4"/>
      <c r="R48" s="4"/>
      <c r="S48" s="4"/>
      <c r="T48" s="4"/>
      <c r="U48" s="4"/>
      <c r="V48" s="4"/>
      <c r="W48" s="4"/>
      <c r="X48" s="4"/>
      <c r="Y48" s="4"/>
      <c r="Z48" s="4"/>
      <c r="AA48" s="4"/>
    </row>
    <row r="49" spans="1:27" ht="18" customHeight="1" x14ac:dyDescent="0.4">
      <c r="A49" s="4"/>
      <c r="B49" s="4"/>
      <c r="C49" s="4"/>
      <c r="D49" s="4"/>
      <c r="E49" s="4"/>
      <c r="F49" s="4"/>
      <c r="G49" s="4"/>
      <c r="H49" s="4"/>
      <c r="I49" s="4"/>
      <c r="J49" s="4"/>
      <c r="K49" s="4"/>
      <c r="L49" s="4"/>
      <c r="M49" s="4"/>
      <c r="N49" s="4"/>
      <c r="O49" s="3"/>
      <c r="P49" s="3"/>
      <c r="Q49" s="4"/>
      <c r="R49" s="4"/>
      <c r="S49" s="4"/>
      <c r="T49" s="4"/>
      <c r="U49" s="4"/>
      <c r="V49" s="4"/>
      <c r="W49" s="4"/>
      <c r="X49" s="4"/>
      <c r="Y49" s="4"/>
      <c r="Z49" s="4"/>
      <c r="AA49" s="4"/>
    </row>
    <row r="50" spans="1:27" x14ac:dyDescent="0.4">
      <c r="A50" s="4"/>
      <c r="B50" s="4"/>
      <c r="C50" s="4"/>
      <c r="D50" s="4"/>
      <c r="E50" s="4"/>
      <c r="F50" s="4"/>
      <c r="G50" s="4"/>
      <c r="H50" s="4"/>
      <c r="I50" s="4"/>
      <c r="J50" s="4"/>
      <c r="K50" s="4"/>
      <c r="L50" s="4"/>
      <c r="M50" s="4"/>
      <c r="N50" s="4"/>
      <c r="O50" s="3"/>
      <c r="P50" s="3"/>
      <c r="Q50" s="4"/>
      <c r="R50" s="4"/>
      <c r="S50" s="4"/>
      <c r="T50" s="4"/>
      <c r="U50" s="4"/>
      <c r="V50" s="4"/>
      <c r="W50" s="4"/>
      <c r="X50" s="4"/>
      <c r="Y50" s="4"/>
      <c r="Z50" s="4"/>
      <c r="AA50" s="4"/>
    </row>
    <row r="51" spans="1:27" x14ac:dyDescent="0.4">
      <c r="A51" s="4"/>
      <c r="B51" s="4"/>
      <c r="C51" s="4"/>
      <c r="D51" s="4"/>
      <c r="E51" s="4"/>
      <c r="F51" s="4"/>
      <c r="G51" s="4"/>
      <c r="H51" s="4"/>
      <c r="I51" s="4"/>
      <c r="J51" s="4"/>
      <c r="K51" s="4"/>
      <c r="L51" s="4"/>
      <c r="M51" s="4"/>
      <c r="N51" s="4"/>
      <c r="O51" s="3"/>
      <c r="P51" s="3"/>
      <c r="Q51" s="4"/>
      <c r="R51" s="4"/>
      <c r="S51" s="4"/>
      <c r="T51" s="4"/>
      <c r="U51" s="4"/>
      <c r="V51" s="4"/>
      <c r="W51" s="4"/>
      <c r="X51" s="4"/>
      <c r="Y51" s="4"/>
      <c r="Z51" s="4"/>
      <c r="AA51" s="4"/>
    </row>
  </sheetData>
  <sheetProtection algorithmName="SHA-512" hashValue="U3/028h328SgiqWg38l8YLFWQpp3kOQFQ6oMYno/xMvFoPpz8XnxU0xFo7w6qUa1NuYsdix5/pDiC7jD69nt1g==" saltValue="BsBuCMT76Z7Hjqx2q3c8sg==" spinCount="100000" sheet="1" formatCells="0" selectLockedCells="1"/>
  <mergeCells count="128">
    <mergeCell ref="J35:M35"/>
    <mergeCell ref="O35:P35"/>
    <mergeCell ref="Q35:T35"/>
    <mergeCell ref="J36:M36"/>
    <mergeCell ref="O36:T36"/>
    <mergeCell ref="R38:T38"/>
    <mergeCell ref="J33:M33"/>
    <mergeCell ref="O33:P33"/>
    <mergeCell ref="Q33:R33"/>
    <mergeCell ref="S33:T33"/>
    <mergeCell ref="J34:M34"/>
    <mergeCell ref="O34:P34"/>
    <mergeCell ref="Q34:R34"/>
    <mergeCell ref="S34:T34"/>
    <mergeCell ref="C31:F31"/>
    <mergeCell ref="H31:I31"/>
    <mergeCell ref="J31:L31"/>
    <mergeCell ref="O31:P31"/>
    <mergeCell ref="Q31:T31"/>
    <mergeCell ref="C32:F32"/>
    <mergeCell ref="H32:I32"/>
    <mergeCell ref="J32:L32"/>
    <mergeCell ref="O32:P32"/>
    <mergeCell ref="Q32:T32"/>
    <mergeCell ref="C29:F29"/>
    <mergeCell ref="H29:I29"/>
    <mergeCell ref="J29:L29"/>
    <mergeCell ref="O29:P29"/>
    <mergeCell ref="Q29:T29"/>
    <mergeCell ref="C30:F30"/>
    <mergeCell ref="H30:I30"/>
    <mergeCell ref="J30:L30"/>
    <mergeCell ref="O30:P30"/>
    <mergeCell ref="Q30:T30"/>
    <mergeCell ref="C27:F27"/>
    <mergeCell ref="H27:I27"/>
    <mergeCell ref="J27:L27"/>
    <mergeCell ref="O27:P27"/>
    <mergeCell ref="Q27:T27"/>
    <mergeCell ref="C28:F28"/>
    <mergeCell ref="H28:I28"/>
    <mergeCell ref="J28:L28"/>
    <mergeCell ref="O28:P28"/>
    <mergeCell ref="Q28:T28"/>
    <mergeCell ref="C25:F25"/>
    <mergeCell ref="H25:I25"/>
    <mergeCell ref="J25:L25"/>
    <mergeCell ref="O25:P25"/>
    <mergeCell ref="Q25:T25"/>
    <mergeCell ref="C26:F26"/>
    <mergeCell ref="H26:I26"/>
    <mergeCell ref="J26:L26"/>
    <mergeCell ref="O26:P26"/>
    <mergeCell ref="Q26:T26"/>
    <mergeCell ref="C23:F23"/>
    <mergeCell ref="H23:I23"/>
    <mergeCell ref="J23:L23"/>
    <mergeCell ref="O23:P23"/>
    <mergeCell ref="Q23:T23"/>
    <mergeCell ref="C24:F24"/>
    <mergeCell ref="H24:I24"/>
    <mergeCell ref="J24:L24"/>
    <mergeCell ref="O24:P24"/>
    <mergeCell ref="Q24:T24"/>
    <mergeCell ref="C21:F21"/>
    <mergeCell ref="H21:I21"/>
    <mergeCell ref="J21:L21"/>
    <mergeCell ref="O21:P21"/>
    <mergeCell ref="Q21:T21"/>
    <mergeCell ref="C22:F22"/>
    <mergeCell ref="H22:I22"/>
    <mergeCell ref="J22:L22"/>
    <mergeCell ref="O22:P22"/>
    <mergeCell ref="Q22:T22"/>
    <mergeCell ref="C19:F19"/>
    <mergeCell ref="J19:L19"/>
    <mergeCell ref="O19:P19"/>
    <mergeCell ref="Q19:T19"/>
    <mergeCell ref="C20:F20"/>
    <mergeCell ref="J20:L20"/>
    <mergeCell ref="O20:P20"/>
    <mergeCell ref="Q20:T20"/>
    <mergeCell ref="C17:F17"/>
    <mergeCell ref="H17:I17"/>
    <mergeCell ref="J17:L17"/>
    <mergeCell ref="O17:P17"/>
    <mergeCell ref="Q17:T17"/>
    <mergeCell ref="C18:F18"/>
    <mergeCell ref="H18:I18"/>
    <mergeCell ref="J18:L18"/>
    <mergeCell ref="O18:P18"/>
    <mergeCell ref="Q18:T18"/>
    <mergeCell ref="I14:L14"/>
    <mergeCell ref="O14:T14"/>
    <mergeCell ref="C16:F16"/>
    <mergeCell ref="H16:I16"/>
    <mergeCell ref="J16:L16"/>
    <mergeCell ref="O16:P16"/>
    <mergeCell ref="Q16:T16"/>
    <mergeCell ref="S11:T11"/>
    <mergeCell ref="K12:L12"/>
    <mergeCell ref="O12:P12"/>
    <mergeCell ref="Q12:R12"/>
    <mergeCell ref="S12:T12"/>
    <mergeCell ref="C13:E13"/>
    <mergeCell ref="K13:L13"/>
    <mergeCell ref="O13:T13"/>
    <mergeCell ref="F1:L1"/>
    <mergeCell ref="L4:P4"/>
    <mergeCell ref="Q4:T4"/>
    <mergeCell ref="A7:B7"/>
    <mergeCell ref="C7:G7"/>
    <mergeCell ref="I7:J8"/>
    <mergeCell ref="K7:T8"/>
    <mergeCell ref="A11:B11"/>
    <mergeCell ref="C11:D11"/>
    <mergeCell ref="I11:J13"/>
    <mergeCell ref="K11:L11"/>
    <mergeCell ref="O11:P11"/>
    <mergeCell ref="Q11:R11"/>
    <mergeCell ref="A9:C9"/>
    <mergeCell ref="D9:F9"/>
    <mergeCell ref="I9:J10"/>
    <mergeCell ref="K9:S9"/>
    <mergeCell ref="A10:B10"/>
    <mergeCell ref="C10:D10"/>
    <mergeCell ref="L10:P10"/>
    <mergeCell ref="R10:T10"/>
  </mergeCells>
  <phoneticPr fontId="3"/>
  <dataValidations count="1">
    <dataValidation type="list" allowBlank="1" showInputMessage="1" showErrorMessage="1" sqref="M17:M32" xr:uid="{77428A46-DC16-425D-B3A3-550246DA9A98}">
      <formula1>"10％,8%,※対象外"</formula1>
    </dataValidation>
  </dataValidations>
  <printOptions horizontalCentered="1" verticalCentered="1"/>
  <pageMargins left="0.25" right="0.25" top="0.75" bottom="0.75" header="0.3" footer="0.3"/>
  <pageSetup paperSize="9" scale="84" orientation="portrait" r:id="rId1"/>
  <headerFooter>
    <oddFooter>&amp;R&amp;G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85899FED8D6840B92CE6F7F8E64485" ma:contentTypeVersion="2" ma:contentTypeDescription="新しいドキュメントを作成します。" ma:contentTypeScope="" ma:versionID="b7fa65e9382cf246a262b7de4a5e3c94">
  <xsd:schema xmlns:xsd="http://www.w3.org/2001/XMLSchema" xmlns:xs="http://www.w3.org/2001/XMLSchema" xmlns:p="http://schemas.microsoft.com/office/2006/metadata/properties" xmlns:ns3="74cf82cf-6cf8-4532-9627-ecf5f7bfcefb" targetNamespace="http://schemas.microsoft.com/office/2006/metadata/properties" ma:root="true" ma:fieldsID="6b84816f4429f74d4a739f0fb967f3d7" ns3:_="">
    <xsd:import namespace="74cf82cf-6cf8-4532-9627-ecf5f7bfcefb"/>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cf82cf-6cf8-4532-9627-ecf5f7bfc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57473A-FB7B-49E5-BF54-D81CA9C89D8E}">
  <ds:schemaRefs>
    <ds:schemaRef ds:uri="http://purl.org/dc/elements/1.1/"/>
    <ds:schemaRef ds:uri="http://purl.org/dc/dcmitype/"/>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74cf82cf-6cf8-4532-9627-ecf5f7bfcefb"/>
  </ds:schemaRefs>
</ds:datastoreItem>
</file>

<file path=customXml/itemProps2.xml><?xml version="1.0" encoding="utf-8"?>
<ds:datastoreItem xmlns:ds="http://schemas.openxmlformats.org/officeDocument/2006/customXml" ds:itemID="{5F87BF56-F43A-48C7-AA9C-FC6B60F25BBF}">
  <ds:schemaRefs>
    <ds:schemaRef ds:uri="http://schemas.microsoft.com/sharepoint/v3/contenttype/forms"/>
  </ds:schemaRefs>
</ds:datastoreItem>
</file>

<file path=customXml/itemProps3.xml><?xml version="1.0" encoding="utf-8"?>
<ds:datastoreItem xmlns:ds="http://schemas.openxmlformats.org/officeDocument/2006/customXml" ds:itemID="{1D32F384-A271-4E31-846E-BB02DEEE8B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cf82cf-6cf8-4532-9627-ecf5f7bfce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請求書(契約外)</vt:lpstr>
      <vt:lpstr>請求書(契約外) (記入例)</vt:lpstr>
      <vt:lpstr>'請求書(契約外)'!Print_Area</vt:lpstr>
      <vt:lpstr>'請求書(契約外)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早坂 望実</dc:creator>
  <cp:lastModifiedBy>早坂 望実</cp:lastModifiedBy>
  <cp:lastPrinted>2024-09-04T06:32:30Z</cp:lastPrinted>
  <dcterms:created xsi:type="dcterms:W3CDTF">2023-04-07T01:47:00Z</dcterms:created>
  <dcterms:modified xsi:type="dcterms:W3CDTF">2024-10-28T08:16:01Z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0x0101006085899FED8D6840B92CE6F7F8E64485</vt:lpwstr>
  </property>
</Properties>
</file>